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git\ranger_doc\"/>
    </mc:Choice>
  </mc:AlternateContent>
  <xr:revisionPtr revIDLastSave="0" documentId="13_ncr:1_{CD763738-4444-4B2D-A2DD-16018C9AFACE}" xr6:coauthVersionLast="47" xr6:coauthVersionMax="47" xr10:uidLastSave="{00000000-0000-0000-0000-000000000000}"/>
  <bookViews>
    <workbookView xWindow="-120" yWindow="-120" windowWidth="51840" windowHeight="21120" xr2:uid="{00000000-000D-0000-FFFF-FFFF00000000}"/>
  </bookViews>
  <sheets>
    <sheet name="Dev1" sheetId="1" r:id="rId1"/>
    <sheet name="DevMB" sheetId="3" r:id="rId2"/>
    <sheet name="Slave1...Slave247" sheetId="4" r:id="rId3"/>
    <sheet name="properties" sheetId="5" r:id="rId4"/>
    <sheet name="CSV Formatting" sheetId="6" r:id="rId5"/>
    <sheet name="OPC Item Path" sheetId="7" r:id="rId6"/>
  </sheets>
  <definedNames>
    <definedName name="_xlnm._FilterDatabase" localSheetId="0" hidden="1">'Dev1'!$A$2:$L$110</definedName>
    <definedName name="_xlnm._FilterDatabase" localSheetId="1" hidden="1">DevMB!$A$2:$L$2</definedName>
    <definedName name="_xlnm._FilterDatabase" localSheetId="2" hidden="1">'Slave1...Slave247'!$A$2:$K$2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3" l="1"/>
  <c r="B3" i="3"/>
  <c r="B26" i="1"/>
  <c r="B4" i="1"/>
  <c r="B7" i="1" s="1"/>
  <c r="B8" i="1" s="1"/>
  <c r="B9" i="1" s="1"/>
  <c r="B10" i="1" s="1"/>
  <c r="B11" i="1" s="1"/>
  <c r="B12" i="1" s="1"/>
  <c r="B13" i="1" s="1"/>
  <c r="B14" i="1" s="1"/>
  <c r="B15" i="1" s="1"/>
  <c r="B16" i="1" s="1"/>
  <c r="B17"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18" i="1" l="1"/>
  <c r="B50" i="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6" i="3" l="1"/>
  <c r="B7" i="3" s="1"/>
  <c r="B8" i="3" s="1"/>
  <c r="B9" i="3" s="1"/>
  <c r="B10" i="3" s="1"/>
  <c r="B11" i="3" s="1"/>
  <c r="B12" i="3" s="1"/>
  <c r="B13" i="3" s="1"/>
  <c r="B14" i="3" s="1"/>
  <c r="B3" i="4" l="1"/>
  <c r="B4" i="4" s="1"/>
  <c r="B5" i="4" s="1"/>
  <c r="B6" i="4" s="1"/>
  <c r="B7" i="4" s="1"/>
  <c r="B8" i="4" s="1"/>
  <c r="B9" i="4" s="1"/>
  <c r="B10" i="4" s="1"/>
  <c r="B11" i="4" s="1"/>
  <c r="B12" i="4" s="1"/>
  <c r="B13" i="4" s="1"/>
  <c r="B14" i="4" s="1"/>
  <c r="B15" i="4" s="1"/>
  <c r="B16" i="4" s="1"/>
  <c r="B17" i="4" s="1"/>
  <c r="B18" i="4" s="1"/>
  <c r="B19" i="4" s="1"/>
  <c r="B20" i="4" s="1"/>
  <c r="B21" i="4" s="1"/>
  <c r="B22" i="4" s="1"/>
  <c r="B23" i="4" s="1"/>
  <c r="B24" i="4" s="1"/>
  <c r="B25" i="4" s="1"/>
  <c r="B26" i="4" s="1"/>
  <c r="B27" i="4" s="1"/>
  <c r="B28" i="4" s="1"/>
  <c r="B29" i="4" s="1"/>
  <c r="B30" i="4" s="1"/>
  <c r="B31" i="4" s="1"/>
  <c r="B32" i="4" s="1"/>
  <c r="B33" i="4" s="1"/>
  <c r="B34" i="4" s="1"/>
  <c r="B35" i="4" s="1"/>
  <c r="B36" i="4" s="1"/>
  <c r="B37" i="4" s="1"/>
  <c r="B38" i="4" s="1"/>
  <c r="B39" i="4" s="1"/>
  <c r="B40" i="4" s="1"/>
  <c r="B41" i="4" s="1"/>
  <c r="B42" i="4" s="1"/>
  <c r="B43" i="4" s="1"/>
  <c r="B44" i="4" s="1"/>
  <c r="B45" i="4" s="1"/>
  <c r="B46" i="4" s="1"/>
  <c r="B47" i="4" s="1"/>
  <c r="B48" i="4" s="1"/>
  <c r="B49" i="4" s="1"/>
  <c r="B50" i="4" s="1"/>
  <c r="B51" i="4" s="1"/>
  <c r="B52" i="4" s="1"/>
  <c r="B53" i="4" s="1"/>
  <c r="B54" i="4" s="1"/>
  <c r="B55" i="4" s="1"/>
  <c r="B56" i="4" s="1"/>
  <c r="B57" i="4" s="1"/>
  <c r="B58" i="4" s="1"/>
  <c r="B59" i="4" s="1"/>
  <c r="B60" i="4" s="1"/>
  <c r="B61" i="4" s="1"/>
  <c r="B62" i="4" s="1"/>
  <c r="B63" i="4" s="1"/>
  <c r="B64" i="4" s="1"/>
  <c r="B65" i="4" s="1"/>
  <c r="B66" i="4" s="1"/>
  <c r="B67" i="4" s="1"/>
  <c r="B68" i="4" s="1"/>
  <c r="B69" i="4" s="1"/>
  <c r="B70" i="4" s="1"/>
  <c r="B71" i="4" s="1"/>
  <c r="B72" i="4" s="1"/>
  <c r="B73" i="4" s="1"/>
  <c r="B74" i="4" s="1"/>
  <c r="B75" i="4" s="1"/>
  <c r="B76" i="4" s="1"/>
  <c r="B77" i="4" s="1"/>
  <c r="B78" i="4" s="1"/>
  <c r="B79" i="4" s="1"/>
  <c r="B80" i="4" s="1"/>
  <c r="B81" i="4" s="1"/>
  <c r="B82" i="4" s="1"/>
  <c r="B83" i="4" s="1"/>
  <c r="B84" i="4" s="1"/>
  <c r="B85" i="4" s="1"/>
  <c r="B86" i="4" s="1"/>
  <c r="B87" i="4" s="1"/>
  <c r="B88" i="4" s="1"/>
  <c r="B89" i="4" s="1"/>
  <c r="B90" i="4" s="1"/>
  <c r="B91" i="4" s="1"/>
  <c r="B92" i="4" s="1"/>
  <c r="B93" i="4" s="1"/>
  <c r="B94" i="4" s="1"/>
  <c r="B95" i="4" s="1"/>
  <c r="B96" i="4" s="1"/>
  <c r="B97" i="4" s="1"/>
  <c r="B98" i="4" s="1"/>
</calcChain>
</file>

<file path=xl/sharedStrings.xml><?xml version="1.0" encoding="utf-8"?>
<sst xmlns="http://schemas.openxmlformats.org/spreadsheetml/2006/main" count="1898" uniqueCount="583">
  <si>
    <t>bdSeq</t>
  </si>
  <si>
    <t>Node Control/Reboot</t>
  </si>
  <si>
    <t>Node Control/Rebirth</t>
  </si>
  <si>
    <t>Node Control/Next Server</t>
  </si>
  <si>
    <t>Node Control/Group ID</t>
  </si>
  <si>
    <t>Properties/HW Rev</t>
  </si>
  <si>
    <t>Properties/HW Config</t>
  </si>
  <si>
    <t>Properties/SW Rev</t>
  </si>
  <si>
    <t>Properties/Name</t>
  </si>
  <si>
    <t>Properties/Report Interval</t>
  </si>
  <si>
    <t>Console</t>
  </si>
  <si>
    <t>Temperature</t>
  </si>
  <si>
    <t>Battery</t>
  </si>
  <si>
    <t>Connect Time</t>
  </si>
  <si>
    <t>Local UTC Offset</t>
  </si>
  <si>
    <t>GNSS/Active</t>
  </si>
  <si>
    <t>GNSS/Interval</t>
  </si>
  <si>
    <t>GNSS/Timeout</t>
  </si>
  <si>
    <t>GNSS/NMEA</t>
  </si>
  <si>
    <t>Modem/Rev</t>
  </si>
  <si>
    <t>Modem/Console</t>
  </si>
  <si>
    <t>Modem/Connect Delay</t>
  </si>
  <si>
    <t>Modem/RSRP</t>
  </si>
  <si>
    <t>Modem/Roaming</t>
  </si>
  <si>
    <t>Modem/CEREG/CI</t>
  </si>
  <si>
    <t>Modem/CEREG/TAC</t>
  </si>
  <si>
    <t>Modem/CEREG/ACT</t>
  </si>
  <si>
    <t>Modem/Operator</t>
  </si>
  <si>
    <t>Modem/MCCMNC</t>
  </si>
  <si>
    <t>Dev1/Report Count</t>
  </si>
  <si>
    <t>Dev1/DIN1</t>
  </si>
  <si>
    <t>Dev1/DIN1 Count</t>
  </si>
  <si>
    <t>Dev1/DIN1 Average Frequency</t>
  </si>
  <si>
    <t>Dev1/DIN1 Instantaneous Frequency</t>
  </si>
  <si>
    <t>Dev1/DIN1 Config/Report on Change</t>
  </si>
  <si>
    <t>Dev1/DIN1 Config/Debounce Delay</t>
  </si>
  <si>
    <t>Dev1/DIN2</t>
  </si>
  <si>
    <t>Dev1/DIN2 Count</t>
  </si>
  <si>
    <t>Dev1/DIN2 Average Frequency</t>
  </si>
  <si>
    <t>Dev1/DIN2 Instantaneous Frequency</t>
  </si>
  <si>
    <t>Dev1/DIN2 Config/Report on Change</t>
  </si>
  <si>
    <t>Dev1/DIN2 Config/Debounce Delay</t>
  </si>
  <si>
    <t>Dev1/DOUT1</t>
  </si>
  <si>
    <t>Dev1/AIN1</t>
  </si>
  <si>
    <t>Dev1/AIN1 Raw</t>
  </si>
  <si>
    <t>Dev1/AIN1 Config/Scale Low</t>
  </si>
  <si>
    <t>Dev1/AIN1 Config/Scale High</t>
  </si>
  <si>
    <t>Dev1/AIN1 Config/Scale Adjust</t>
  </si>
  <si>
    <t>Dev1/AIN1 Config/Scale Units</t>
  </si>
  <si>
    <t>Dev1/AIN1 Config/Sensor On Time</t>
  </si>
  <si>
    <t>Dev1/AIN1 Config/Sensor Voltage</t>
  </si>
  <si>
    <t>Dev1/AIN1 Config/Sampling Interval</t>
  </si>
  <si>
    <t>Dev1/AIN1 Config/Specific Gravity</t>
  </si>
  <si>
    <t>Dev1/AIN1 Config/Low Threshold</t>
  </si>
  <si>
    <t>Dev1/AIN1 Config/High Threshold</t>
  </si>
  <si>
    <t>Dev1/AIN1 Config/Zero Offset</t>
  </si>
  <si>
    <t>Tag Name</t>
  </si>
  <si>
    <t>Writable</t>
  </si>
  <si>
    <t>No</t>
  </si>
  <si>
    <t>Yes</t>
  </si>
  <si>
    <t>Units</t>
  </si>
  <si>
    <t>Low Range</t>
  </si>
  <si>
    <t>High Range</t>
  </si>
  <si>
    <t>Implemented as per SparkPlug specification. Counts the number of MQTT connections over the life of the device.</t>
  </si>
  <si>
    <t>Writing any value to this tag will cause the Ranger node to reboot.</t>
  </si>
  <si>
    <t>Writing any value to this tag will cause the Ranger node to resend SparkPlug BIRTH information. (NOTE: Does not disconnect from MQTT broker.)</t>
  </si>
  <si>
    <t>Writing to this changes the group_id within the SparkPlug MQTT topic namespace the Ranger will use to communicate.  See section 6.1 "Sparkplug Topic Namespace Elements" of the SparkPlug spec for more details</t>
  </si>
  <si>
    <t>Used for remote debug/support of the Ranger node.</t>
  </si>
  <si>
    <t>Report on change</t>
  </si>
  <si>
    <t>Configurable</t>
  </si>
  <si>
    <t>Reports a customizable name for this Ranger node.  This is purely informational and can be modified at will by the customer by writing to the tag.</t>
  </si>
  <si>
    <t>°C</t>
  </si>
  <si>
    <t>minutes</t>
  </si>
  <si>
    <t>Controls the amount of time between automatic GNSS location fixes.  Setting this to 0 disables automatic fixes.</t>
  </si>
  <si>
    <t>Controls the amount of time the Ranger will try to get a GNSS fix before giving up.</t>
  </si>
  <si>
    <t>Reports how many milliseconds the cellular modem took to fully register with a cell tower for the most recent offline-to-online transition</t>
  </si>
  <si>
    <t>dBm</t>
  </si>
  <si>
    <t>Reports if the cellular service in use is considered "roaming" by the SIM card.</t>
  </si>
  <si>
    <t>Reports the Tracking Area Code (TAC) of the current cellular service in use.</t>
  </si>
  <si>
    <t>Reports the name of the current cellular operator in use, as reported by the cellular tower</t>
  </si>
  <si>
    <t>Reports the mobile country code and mobile network code (MCCMNC) of the current cellular service in use</t>
  </si>
  <si>
    <t>Hz</t>
  </si>
  <si>
    <t>Part of periodic report</t>
  </si>
  <si>
    <t>The interval between periodic reports.  Writing any value to this tag configures the interval and also triggers an immediate sensor check and report.  Rewriting the current value is the recommended method to trigger an immediate periodic report.</t>
  </si>
  <si>
    <t>Timestamp of when the Ranger most recently connected to the MQTT broker, given as milliseconds since January 1, 1970 UTC</t>
  </si>
  <si>
    <t>Reports if the GNSS subsystem is currently active and trying to get a fix. Writing 1 or 0 to this tag will immediately enable or disable the GNSS receiver.</t>
  </si>
  <si>
    <t>Description</t>
  </si>
  <si>
    <t>V</t>
  </si>
  <si>
    <t>The upper range value to use when scaling AIN1.</t>
  </si>
  <si>
    <t>The lower range value to use when scaling AIN1.</t>
  </si>
  <si>
    <t>The +/- adjustment to use when scaling AIN1.</t>
  </si>
  <si>
    <t>The AIN1 scaled units description</t>
  </si>
  <si>
    <t>The low threshold for alarming on AIN1.</t>
  </si>
  <si>
    <t>The high threshold for alarming on AIN1.</t>
  </si>
  <si>
    <t>Default</t>
  </si>
  <si>
    <t>Alias</t>
  </si>
  <si>
    <t>cycles</t>
  </si>
  <si>
    <t xml:space="preserve">The specific gravity to divide the AIN1 reading by, in applications reading liquid level from a pressure sensor. </t>
  </si>
  <si>
    <t>Feature Flags</t>
  </si>
  <si>
    <t>UINT32</t>
  </si>
  <si>
    <t>Dev1/DIN1 Flow Total</t>
  </si>
  <si>
    <t>Dev1/DIN1 Instantaneous Flow Rate</t>
  </si>
  <si>
    <t>Dev1/DIN1 Average Flow Rate</t>
  </si>
  <si>
    <t>Dev1/DIN1 Config/KFactor</t>
  </si>
  <si>
    <t>Dev1/DIN1 Config/KFactor Units</t>
  </si>
  <si>
    <t>Dev1/DIN1 Config/Volume Units</t>
  </si>
  <si>
    <t>Dev1/DIN1 Config/Timebase</t>
  </si>
  <si>
    <t>Dev1/DIN2 Flow Total</t>
  </si>
  <si>
    <t>Dev1/DIN2 Instantaneous Flow Rate</t>
  </si>
  <si>
    <t>Dev1/DIN2 Average Flow Rate</t>
  </si>
  <si>
    <t>Dev1/DIN2 Config/KFactor Units</t>
  </si>
  <si>
    <t>Dev1/DIN2 Config/KFactor</t>
  </si>
  <si>
    <t>Dev1/DIN2 Config/Volume Units</t>
  </si>
  <si>
    <t>Dev1/DIN2 Config/Timebase</t>
  </si>
  <si>
    <t>0 &lt;</t>
  </si>
  <si>
    <t>gal</t>
  </si>
  <si>
    <t>sec</t>
  </si>
  <si>
    <t>Reports the instantaneous frequency of DIN1, sampled with a 2 second gate time.</t>
  </si>
  <si>
    <t>Reports the instantaneous frequency of DIN2, sampled with a 2 second gate time.</t>
  </si>
  <si>
    <t>Reports the average frequency of DIN1, calculated between the prior and current periodic reports.</t>
  </si>
  <si>
    <t>Reports the average flow rate of DIN1, calculated between the prior and current periodic reports.</t>
  </si>
  <si>
    <t>Reports the average flow rate of DIN2, calculated between the prior and current periodic reports.</t>
  </si>
  <si>
    <t>Reports the average frequency of DIN2, calculated between the prior and current periodic reports.</t>
  </si>
  <si>
    <t>Reports the instantaneous flow rate of DIN1, sampled with a 2 second gate time.</t>
  </si>
  <si>
    <t>Reports the instantaneous flow rate of DIN2, sampled with a 2 second gate time.</t>
  </si>
  <si>
    <t>Configures a debounce delay on the DIN1 input. The debounce timer is disabled when set to 0.</t>
  </si>
  <si>
    <t>Configures a debounce delay on the DIN2 input. The debounce timer is disabled when set to 0.</t>
  </si>
  <si>
    <t>Reports the flow total of DIN1, calculated using KFactor, and converted from KFactor Units to Volume Units. Flow Total is preserved when KFactor or KFactor Units  change. Writing to this tag from SparkPlug will adjust the current flow total to the given value.</t>
  </si>
  <si>
    <t>Reports the flow total of DIN2, calculated using KFactor, and converted from KFactor Units to Volume Units. Flow Total is preserved when KFactor or KFactor Units  change. Writing to this tag from SparkPlug will adjust the current flow total to the given value.</t>
  </si>
  <si>
    <t>The timebase to use for calculating DIN2 Flow Rates. (sec, min, hour, day)</t>
  </si>
  <si>
    <t>The timebase to use for calculating DIN1 Flow Rates. (sec, min, hour, day)</t>
  </si>
  <si>
    <t>DataType</t>
  </si>
  <si>
    <t>none</t>
  </si>
  <si>
    <t xml:space="preserve">The KFactor to use to calculate DIN1 Flow. This is the number of DIN1 pulses per DIN1 KFactor Unit of volume. </t>
  </si>
  <si>
    <t xml:space="preserve">The KFactor to use to calculate DIN2 Flow. This is the number of DIN2 pulses per DIN2 KFactor Unit of volume. </t>
  </si>
  <si>
    <t>Reports the voltage of the battery, sampled during reports while sensor is powered on.</t>
  </si>
  <si>
    <t>The calibrated zero offset for AIN1. Writing 0 to this tag clears the zero offset for AIN1.</t>
  </si>
  <si>
    <t>Reports the current reading of the AIN1 terminal, scaled between Scale Low and Scale High. If scaling has not been configured, this will be the same units, range, and value as the "AIN1 Raw" tag. Writing to this tag zeroes AIN1 to the value written.</t>
  </si>
  <si>
    <t>Dev1/AIN1 Flow Total</t>
  </si>
  <si>
    <t>FLOAT</t>
  </si>
  <si>
    <t>ac·ft</t>
  </si>
  <si>
    <t>Dev1/AIN1 Config/Volume Units</t>
  </si>
  <si>
    <t>STRING</t>
  </si>
  <si>
    <t>Config/Baud Rate</t>
  </si>
  <si>
    <t>Config/Mode</t>
  </si>
  <si>
    <t>Config/Request Delay</t>
  </si>
  <si>
    <t>Config/Response Timeout</t>
  </si>
  <si>
    <t>Config/Format</t>
  </si>
  <si>
    <t>Config/Modbus Map</t>
  </si>
  <si>
    <t>BOOLEAN</t>
  </si>
  <si>
    <t>DATETIME</t>
  </si>
  <si>
    <t>INT16</t>
  </si>
  <si>
    <t>UINT64</t>
  </si>
  <si>
    <t>UINT8</t>
  </si>
  <si>
    <t>8N1</t>
  </si>
  <si>
    <t>ms</t>
  </si>
  <si>
    <t>s</t>
  </si>
  <si>
    <t>ABCD</t>
  </si>
  <si>
    <t>Modbus Register #1 (Configurable)</t>
  </si>
  <si>
    <t>Modbus Register #2 (Configurable)</t>
  </si>
  <si>
    <t>Modbus Register #3 (Configurable)</t>
  </si>
  <si>
    <t>Modbus Register #4 (Configurable)</t>
  </si>
  <si>
    <t>Modbus Register #5 (Configurable)</t>
  </si>
  <si>
    <t>Modbus Register #6 (Configurable)</t>
  </si>
  <si>
    <t>Modbus Register #7 (Configurable)</t>
  </si>
  <si>
    <t>Modbus Register #8 (Configurable)</t>
  </si>
  <si>
    <t>Modbus Register #9 (Configurable)</t>
  </si>
  <si>
    <t>Modbus Register #10 (Configurable)</t>
  </si>
  <si>
    <t>Modbus Register #11 (Configurable)</t>
  </si>
  <si>
    <t>Modbus Register #12 (Configurable)</t>
  </si>
  <si>
    <t>Modbus Register #13 (Configurable)</t>
  </si>
  <si>
    <t>Modbus Register #14 (Configurable)</t>
  </si>
  <si>
    <t>Modbus Register #15 (Configurable)</t>
  </si>
  <si>
    <t>Modbus Register #16 (Configurable)</t>
  </si>
  <si>
    <t>Modbus Register #17 (Configurable)</t>
  </si>
  <si>
    <t>Modbus Register #18 (Configurable)</t>
  </si>
  <si>
    <t>Modbus Register #19 (Configurable)</t>
  </si>
  <si>
    <t>Modbus Register #20 (Configurable)</t>
  </si>
  <si>
    <t>Modbus Register #21 (Configurable)</t>
  </si>
  <si>
    <t>Modbus Register #22 (Configurable)</t>
  </si>
  <si>
    <t>Modbus Register #23 (Configurable)</t>
  </si>
  <si>
    <t>Modbus Register #24 (Configurable)</t>
  </si>
  <si>
    <t>Modbus Register #25 (Configurable)</t>
  </si>
  <si>
    <t>Modbus Register #26 (Configurable)</t>
  </si>
  <si>
    <t>Modbus Register #27 (Configurable)</t>
  </si>
  <si>
    <t>Modbus Register #28 (Configurable)</t>
  </si>
  <si>
    <t>Modbus Register #29 (Configurable)</t>
  </si>
  <si>
    <t>Modbus Register #30 (Configurable)</t>
  </si>
  <si>
    <t>Modbus Register #31 (Configurable)</t>
  </si>
  <si>
    <t>Modbus Register #32 (Configurable)</t>
  </si>
  <si>
    <t>Dev1/DOUT1 Config/Failsafe Timer</t>
  </si>
  <si>
    <t>Configures a failsafe timer for the DOUT1 relay. If the Ranger is not fully connected to its configured Cloud Service for this period of time, the DOUT1 relay will be automatically de-energized. 0 = Disabled</t>
  </si>
  <si>
    <t>Configures the RS-485 baud rate used for Modbus RTU communications. Options: 1200, 2400, 4800, 9600, 14400, 19200, 28800, 31250, 38400, 56000, 57600, 76800, and 115200</t>
  </si>
  <si>
    <t>Configures the RS-485 UART mode used for Modbus RTU communications, including data bits (8), parity (None or Even), and stop bits (1 or 2).  Options: 8N1, 8N2, 8E1, and 8E2</t>
  </si>
  <si>
    <t>Configures the response timeout used when waiting for the response to a Modbus RTU request.</t>
  </si>
  <si>
    <t>Configures a minimum delay time between Modbus RTU requests.</t>
  </si>
  <si>
    <t>Configures the Modbus register word and byte endian format expected. Options: ABCD (High Word/High Byte), CDAB (Low Word/High Byte), BADC (High Word/Low Byte), and DCBA (Low Word/Low Byte)</t>
  </si>
  <si>
    <t>Modbus tags defined in the Modbus Map will be automatically allocated to report their values using these tags. Modbus tags are sorted first by their Modbus ID (1-247), then by their Type (Coil, Discrete, Input Register, and Holding Register), and then by their address (0-65535).</t>
  </si>
  <si>
    <t>Dev1/Fast Reporting/Active</t>
  </si>
  <si>
    <t>Dev1/Fast Reporting/Enabled</t>
  </si>
  <si>
    <t>Dev1/Fast Reporting/Report Interval</t>
  </si>
  <si>
    <t>Dev1/Fast Reporting/Sensor On Time</t>
  </si>
  <si>
    <t>Dev1/Fast Reporting/Mode</t>
  </si>
  <si>
    <t>Until Cleared</t>
  </si>
  <si>
    <t>Dev1/Fast Reporting/Duration</t>
  </si>
  <si>
    <t>Dev1/Fast Reporting/Condition</t>
  </si>
  <si>
    <t>Any</t>
  </si>
  <si>
    <t>Dev1/Fast Reporting/Triggers</t>
  </si>
  <si>
    <t>The Fast Reporting condition to use when evaluating the Fast Report Triggers. Options are "Any" or "All" triggers evaluating TRUE to enter Fast Reporting Mode.</t>
  </si>
  <si>
    <t>The Sensor On Time to use in Fast Reporting Mode. See the "Dev1/AIN1 Config/Sensor On Time" tag.</t>
  </si>
  <si>
    <t>The Report Interval to use in Fast Reporting Mode. See the "Properties/Report Interval" tag.</t>
  </si>
  <si>
    <t>Reports if Fast Reporting Mode is currently active.</t>
  </si>
  <si>
    <t>The duration to stay in Fast Reporting Mode once triggered, if the Fast Report Mode is set to "Duration"</t>
  </si>
  <si>
    <t>The Fast Reporting Mode control logic for stay in Fast Reporting Mode once it is active. Options are "Until Cleared" or "Duration"</t>
  </si>
  <si>
    <t>Controls whether Fast Reporting Mode is enabled or disabled. Disabling Fast Reporting Mode while it is active will immediately end Fast Reporting.</t>
  </si>
  <si>
    <t>Property Name</t>
  </si>
  <si>
    <t>Rebirth on change</t>
  </si>
  <si>
    <t>engLow</t>
  </si>
  <si>
    <t>INT32 or FLOAT</t>
  </si>
  <si>
    <t>Tag engineering low range value</t>
  </si>
  <si>
    <t>engHigh</t>
  </si>
  <si>
    <t>Tag engineering high range value</t>
  </si>
  <si>
    <t>engUnit</t>
  </si>
  <si>
    <t>Tag engineering units string</t>
  </si>
  <si>
    <t>INT32</t>
  </si>
  <si>
    <t>Quality</t>
  </si>
  <si>
    <t>Tag quality (error status):</t>
  </si>
  <si>
    <t>192 = Good</t>
  </si>
  <si>
    <t>-2147483136 = Bad</t>
  </si>
  <si>
    <t>-1073741049 = Error, Timeout Expired</t>
  </si>
  <si>
    <t>-1073741050 = Error, Communication I/O</t>
  </si>
  <si>
    <t>-1073741056 = Error, Unspecified</t>
  </si>
  <si>
    <t>-1073741048 = Error, Exception Response</t>
  </si>
  <si>
    <t>-1073741055 = Error, Configuration</t>
  </si>
  <si>
    <t>Dev1/Sensor Power Override</t>
  </si>
  <si>
    <t xml:space="preserve">The time duration to enable sensor power before reading AIN1/Modbus sensors on each periodic report. A value of 0 disables sensor power. A value of -1 keeps sensor power enabled continuously. </t>
  </si>
  <si>
    <t>The voltage to use to power AIN1/Modbus sensors. Writable to 13 or 18 Volts</t>
  </si>
  <si>
    <t>Manually override AIN1/Modbus sensor power on for up to 3600 seconds. Writing a value of 1 - 3600 seconds will turn on AIN1/Modbus sensor power for that many seconds. Writing a value of 0 disables the override, allowing AIN1/Modbus sensor power to turn off.</t>
  </si>
  <si>
    <t>DCDC-RS485</t>
  </si>
  <si>
    <t>Reports a string which identifies factory hardware configuration of the node. "DCDC-RS485" indicates 13/18V AIN sensor power, and RS-485 Modbus interface daughtercard.</t>
  </si>
  <si>
    <t>Dev1/Relay Control/Enabled</t>
  </si>
  <si>
    <t>Controls whether the Relay Control is enabled or disabled (i.e., whether the Relay Control Triggers will be evaluated and applied). When enabled, a write to the Dev1/DOUT1 tag will be ignored.</t>
  </si>
  <si>
    <t>Dev1/Relay Control/Failsafe</t>
  </si>
  <si>
    <t>Controls whether missing source data sets trigger condition to de-energize.</t>
  </si>
  <si>
    <t>The minimum time the relay must be energized once triggered.</t>
  </si>
  <si>
    <t>Dev1/Relay Control/Condition</t>
  </si>
  <si>
    <t>The Relay Control condition to use when evaluating the Relay Control Triggers. Options are "Any" or "All" triggers evaluating TRUE to energize relay.</t>
  </si>
  <si>
    <t>Dev1/Relay Control/Triggers</t>
  </si>
  <si>
    <t>Dev1/Relay Control/MinEnergize</t>
  </si>
  <si>
    <t>Dev1/DIN1 Flow This Period</t>
  </si>
  <si>
    <t>Reports the flow total of DIN1 for this period. Writing to this tag from SparkPlug will reset the flow total this contract period to zero.</t>
  </si>
  <si>
    <t>Dev1/DIN1 Flow Last Period</t>
  </si>
  <si>
    <t>Reports the flow total of DIN1 for last period. Writing to this tag from SparkPlug will reset the flow total last contract period to zero.</t>
  </si>
  <si>
    <t>Dev1/DIN2 Flow This Period</t>
  </si>
  <si>
    <t>Reports the flow total of DIN2 for this period. Writing to this tag from SparkPlug will reset the flow total this contract period to zero.</t>
  </si>
  <si>
    <t>Dev1/DIN2 Flow Last Period</t>
  </si>
  <si>
    <t>Reports the flow total of DIN2 for last period. Writing to this tag from SparkPlug will reset the flow total last contract period to zero.</t>
  </si>
  <si>
    <t>Dev1/DIN1 Config/Flowrate Units</t>
  </si>
  <si>
    <r>
      <t>The volumebase to use for calculating DIN1 Flow Rates. (gal, bbl, cm</t>
    </r>
    <r>
      <rPr>
        <vertAlign val="superscript"/>
        <sz val="11"/>
        <color theme="1"/>
        <rFont val="Calibri"/>
        <family val="2"/>
        <scheme val="minor"/>
      </rPr>
      <t>3</t>
    </r>
    <r>
      <rPr>
        <sz val="11"/>
        <color theme="1"/>
        <rFont val="Calibri"/>
        <family val="2"/>
        <scheme val="minor"/>
      </rPr>
      <t>, L, m</t>
    </r>
    <r>
      <rPr>
        <vertAlign val="superscript"/>
        <sz val="11"/>
        <color theme="1"/>
        <rFont val="Calibri"/>
        <family val="2"/>
        <scheme val="minor"/>
      </rPr>
      <t>3</t>
    </r>
    <r>
      <rPr>
        <sz val="11"/>
        <color theme="1"/>
        <rFont val="Calibri"/>
        <family val="2"/>
        <scheme val="minor"/>
      </rPr>
      <t>, ft</t>
    </r>
    <r>
      <rPr>
        <vertAlign val="superscript"/>
        <sz val="11"/>
        <color theme="1"/>
        <rFont val="Calibri"/>
        <family val="2"/>
        <scheme val="minor"/>
      </rPr>
      <t>3</t>
    </r>
    <r>
      <rPr>
        <sz val="11"/>
        <color theme="1"/>
        <rFont val="Calibri"/>
        <family val="2"/>
        <scheme val="minor"/>
      </rPr>
      <t>, Mgal, imp gal, imp Mgal, ML, ac·in, ac·ft)</t>
    </r>
  </si>
  <si>
    <t>Dev1/DIN2 Config/Flowrate Units</t>
  </si>
  <si>
    <t>Dev1/AIN1 Flow This Period</t>
  </si>
  <si>
    <t>Reports the flow total of AIN1 for this period. Writing to this tag from SparkPlug will reset the flow total this contract period to zero.</t>
  </si>
  <si>
    <t>Dev1/AIN1 Flow Last Period</t>
  </si>
  <si>
    <t>Reports the flow total of AIN1 for last period. Writing to this tag from SparkPlug will reset the flow total last contract period to zero.</t>
  </si>
  <si>
    <t>Dev1/Contract Period/Mode</t>
  </si>
  <si>
    <t>Daily</t>
  </si>
  <si>
    <t>The Flow Contract Period Mode (Daily or Hourly)</t>
  </si>
  <si>
    <t>Dev1/Contract Period/Hour</t>
  </si>
  <si>
    <t>The Flow Contract Period Hour (00 - 23, used in Daily mode only)</t>
  </si>
  <si>
    <t>Dev1/Contract Period/Minute</t>
  </si>
  <si>
    <t>The Flow Contract Period Minute (00 - 59, used in both Daily and Hourly modes)</t>
  </si>
  <si>
    <r>
      <t>The units of volume of the DIN1 KFactor. (gal, bbl, cm</t>
    </r>
    <r>
      <rPr>
        <vertAlign val="superscript"/>
        <sz val="11"/>
        <color theme="1"/>
        <rFont val="Calibri"/>
        <family val="2"/>
        <scheme val="minor"/>
      </rPr>
      <t>3</t>
    </r>
    <r>
      <rPr>
        <sz val="11"/>
        <color theme="1"/>
        <rFont val="Calibri"/>
        <family val="2"/>
        <scheme val="minor"/>
      </rPr>
      <t>, L, m</t>
    </r>
    <r>
      <rPr>
        <vertAlign val="superscript"/>
        <sz val="11"/>
        <color theme="1"/>
        <rFont val="Calibri"/>
        <family val="2"/>
        <scheme val="minor"/>
      </rPr>
      <t>3</t>
    </r>
    <r>
      <rPr>
        <sz val="11"/>
        <color theme="1"/>
        <rFont val="Calibri"/>
        <family val="2"/>
        <scheme val="minor"/>
      </rPr>
      <t>, ft</t>
    </r>
    <r>
      <rPr>
        <vertAlign val="superscript"/>
        <sz val="11"/>
        <color theme="1"/>
        <rFont val="Calibri"/>
        <family val="2"/>
        <scheme val="minor"/>
      </rPr>
      <t>3</t>
    </r>
    <r>
      <rPr>
        <sz val="11"/>
        <color theme="1"/>
        <rFont val="Calibri"/>
        <family val="2"/>
        <scheme val="minor"/>
      </rPr>
      <t>, Mgal, imp gal, imp Mgal, ML, ac·in, ac·ft)</t>
    </r>
  </si>
  <si>
    <r>
      <t>The units of volume of the DIN2 KFactor. (gal, bbl, cm</t>
    </r>
    <r>
      <rPr>
        <vertAlign val="superscript"/>
        <sz val="11"/>
        <color theme="1"/>
        <rFont val="Calibri"/>
        <family val="2"/>
        <scheme val="minor"/>
      </rPr>
      <t>3</t>
    </r>
    <r>
      <rPr>
        <sz val="11"/>
        <color theme="1"/>
        <rFont val="Calibri"/>
        <family val="2"/>
        <scheme val="minor"/>
      </rPr>
      <t>, L, m</t>
    </r>
    <r>
      <rPr>
        <vertAlign val="superscript"/>
        <sz val="11"/>
        <color theme="1"/>
        <rFont val="Calibri"/>
        <family val="2"/>
        <scheme val="minor"/>
      </rPr>
      <t>3</t>
    </r>
    <r>
      <rPr>
        <sz val="11"/>
        <color theme="1"/>
        <rFont val="Calibri"/>
        <family val="2"/>
        <scheme val="minor"/>
      </rPr>
      <t>, ft</t>
    </r>
    <r>
      <rPr>
        <vertAlign val="superscript"/>
        <sz val="11"/>
        <color theme="1"/>
        <rFont val="Calibri"/>
        <family val="2"/>
        <scheme val="minor"/>
      </rPr>
      <t>3</t>
    </r>
    <r>
      <rPr>
        <sz val="11"/>
        <color theme="1"/>
        <rFont val="Calibri"/>
        <family val="2"/>
        <scheme val="minor"/>
      </rPr>
      <t>, Mgal, imp gal, imp Mgal, ML, ac·in, ac·ft)</t>
    </r>
  </si>
  <si>
    <t>GNSS/Timestamp</t>
  </si>
  <si>
    <t>Modem/RSRQ</t>
  </si>
  <si>
    <t>dB</t>
  </si>
  <si>
    <t>Reports quality of the cellular signal as received by the modem, specifically the Reference Signal Received Quality (RSRQ)</t>
  </si>
  <si>
    <t>Dev1/AIN1 Config/Timebase</t>
  </si>
  <si>
    <t>The timebase used by the analog flow meter connected to AIN1. (sec, min, hour, day)</t>
  </si>
  <si>
    <t>Dev1/AIN1 Config/Flowrate Units</t>
  </si>
  <si>
    <r>
      <t>ft</t>
    </r>
    <r>
      <rPr>
        <vertAlign val="superscript"/>
        <sz val="11"/>
        <color theme="1"/>
        <rFont val="Calibri"/>
        <family val="2"/>
        <scheme val="minor"/>
      </rPr>
      <t>3</t>
    </r>
  </si>
  <si>
    <t>Reports the flow total of AIN1, calculated by scaling AIN1 to flow rate and integrating over the time between AIN1 samples. Writing to this tag from SparkPlug will adjust the current flow total to the given value.</t>
  </si>
  <si>
    <t>Dev1/Contract Period/Count</t>
  </si>
  <si>
    <t>Counts the number of flow contract periods that have been reported. Is useful for examining report history and determining when contract period totals were reported and where data might be missing.</t>
  </si>
  <si>
    <t>GNSS/Latitude</t>
  </si>
  <si>
    <t>DOUBLE</t>
  </si>
  <si>
    <t>The latitude of the most recent GNSS fix, in degrees.</t>
  </si>
  <si>
    <t>GNSS/Longitude</t>
  </si>
  <si>
    <t>The longitude of the most recent GNSS fix, in degrees.</t>
  </si>
  <si>
    <t>Reports the current electronics temperature of the cellular modem.</t>
  </si>
  <si>
    <t>Reports a string identifying the make and model of hardware.  Will be "SignalFire Ranger (v1)" or "SignalFire Ranger (v2)".</t>
  </si>
  <si>
    <t>NMEA string from the most recent GNSS fix.</t>
  </si>
  <si>
    <t>Writing any value to this tag will cause the Ranger node to  disconnect from the current MQTT broker, and connect to the next configured broker.</t>
  </si>
  <si>
    <t>Reports strength of the cellular signal as received by the modem, specifically the Reference Signal Received Power (RSRP)</t>
  </si>
  <si>
    <t>Subscription</t>
  </si>
  <si>
    <t>RPT60-MB32</t>
  </si>
  <si>
    <r>
      <t>Comma Separated Variable (CSV) format is used for STRING tags that contain tabular data. These CSV strings use the Ignition 8.1 CSV File Format (link below).
All columns use string (</t>
    </r>
    <r>
      <rPr>
        <sz val="11"/>
        <color theme="1"/>
        <rFont val="Consolas"/>
        <family val="3"/>
      </rPr>
      <t>str</t>
    </r>
    <r>
      <rPr>
        <sz val="11"/>
        <color theme="1"/>
        <rFont val="Calibri"/>
        <family val="2"/>
        <scheme val="minor"/>
      </rPr>
      <t xml:space="preserve">) types, and rows can use either Windows (CR) or Unix (CR LF) as a Newline character. </t>
    </r>
  </si>
  <si>
    <t>Ignition 8.1 CSV File Format</t>
  </si>
  <si>
    <t>Fast Reporting CSV Format (0 to 4 Rows)</t>
  </si>
  <si>
    <t xml:space="preserve">#NAMES
tagPath,comparator,threshold
#TYPES
str,str,str
#ROWS,0
</t>
  </si>
  <si>
    <t>#NAMES</t>
  </si>
  <si>
    <t>#TYPES</t>
  </si>
  <si>
    <t>Required</t>
  </si>
  <si>
    <t>tagPath</t>
  </si>
  <si>
    <t>str</t>
  </si>
  <si>
    <t>comparator</t>
  </si>
  <si>
    <t>threshold</t>
  </si>
  <si>
    <t>Trigger threshold, as a decimal string</t>
  </si>
  <si>
    <t>Relay Control CSV Format (0 to 8 Rows)</t>
  </si>
  <si>
    <t xml:space="preserve">#NAMES
tagPath,comparator,threshold_energize,threshold_deenergize
#TYPES
str,str,str,str
#ROWS,0
</t>
  </si>
  <si>
    <t>threshold_energize</t>
  </si>
  <si>
    <t>Relay energize threshold, as a decimal string</t>
  </si>
  <si>
    <t>threshold_deenergize</t>
  </si>
  <si>
    <t>Relay de-energize threshold, as a decimal string</t>
  </si>
  <si>
    <t>Ignition 8.1 Modbus Addressing OPC Item Path</t>
  </si>
  <si>
    <t>Modbus OPC Item Path Addressing</t>
  </si>
  <si>
    <t>Modbus ID</t>
  </si>
  <si>
    <t>Value</t>
  </si>
  <si>
    <t>Name</t>
  </si>
  <si>
    <t>The Modbus ID of the device being addressed</t>
  </si>
  <si>
    <t>Type</t>
  </si>
  <si>
    <t>C, DI, IR, HR</t>
  </si>
  <si>
    <t>Datatype</t>
  </si>
  <si>
    <t>Address</t>
  </si>
  <si>
    <t>0 - 65535</t>
  </si>
  <si>
    <t>US, I, UI, I_64, UI_64, F, D</t>
  </si>
  <si>
    <r>
      <t>The Type of data point being addressed [Coil (</t>
    </r>
    <r>
      <rPr>
        <sz val="11"/>
        <rFont val="Consolas"/>
        <family val="3"/>
      </rPr>
      <t>C</t>
    </r>
    <r>
      <rPr>
        <sz val="11"/>
        <rFont val="Calibri"/>
        <family val="2"/>
        <scheme val="minor"/>
      </rPr>
      <t>), Discrete Input (</t>
    </r>
    <r>
      <rPr>
        <sz val="11"/>
        <rFont val="Consolas"/>
        <family val="3"/>
      </rPr>
      <t>DI</t>
    </r>
    <r>
      <rPr>
        <sz val="11"/>
        <rFont val="Calibri"/>
        <family val="2"/>
        <scheme val="minor"/>
      </rPr>
      <t>), Input Register (</t>
    </r>
    <r>
      <rPr>
        <sz val="11"/>
        <rFont val="Consolas"/>
        <family val="3"/>
      </rPr>
      <t>IR</t>
    </r>
    <r>
      <rPr>
        <sz val="11"/>
        <rFont val="Calibri"/>
        <family val="2"/>
        <scheme val="minor"/>
      </rPr>
      <t>), Holding Register (</t>
    </r>
    <r>
      <rPr>
        <sz val="11"/>
        <rFont val="Consolas"/>
        <family val="3"/>
      </rPr>
      <t>HR</t>
    </r>
    <r>
      <rPr>
        <sz val="11"/>
        <rFont val="Calibri"/>
        <family val="2"/>
        <scheme val="minor"/>
      </rPr>
      <t>)]</t>
    </r>
  </si>
  <si>
    <t>Bit Position</t>
  </si>
  <si>
    <t>0 - 15</t>
  </si>
  <si>
    <t>Examples:</t>
  </si>
  <si>
    <t>OPC Item Path</t>
  </si>
  <si>
    <t>1.C10</t>
  </si>
  <si>
    <t>Modbus ID 1, Coil at Address 10</t>
  </si>
  <si>
    <t>2.DI1000</t>
  </si>
  <si>
    <t>Modbus ID 2, Discrete Input at Address 1000</t>
  </si>
  <si>
    <t>3.IRUS5001</t>
  </si>
  <si>
    <t>Modbus ID 3, 16-bit Unsigned Integer Input Register at Address 5001</t>
  </si>
  <si>
    <t>2.IR0</t>
  </si>
  <si>
    <t>Modbus ID 2, 16-bit Signed Integer Input Register at Address 0</t>
  </si>
  <si>
    <t>100.HRUI6000</t>
  </si>
  <si>
    <t>200.HRD8012</t>
  </si>
  <si>
    <t>The Modbus zero based protocol address of the data point</t>
  </si>
  <si>
    <t>100.IR1000.0</t>
  </si>
  <si>
    <t>Modbus ID 100, Bit Position 0 of Input Register at Address 1000</t>
  </si>
  <si>
    <t>100.HR2000.15</t>
  </si>
  <si>
    <t>Modbus ID 100, Bit Position 15 of Holding Register at Address 2000</t>
  </si>
  <si>
    <t>101.HRF7000</t>
  </si>
  <si>
    <t>1 - 247</t>
  </si>
  <si>
    <r>
      <t>The Datatype of Input Register and Holding Register Types. Default is 16-bit Signed Integer (INT16), if not included.
[UINT16 (</t>
    </r>
    <r>
      <rPr>
        <sz val="11"/>
        <color theme="1"/>
        <rFont val="Consolas"/>
        <family val="3"/>
      </rPr>
      <t>US</t>
    </r>
    <r>
      <rPr>
        <sz val="11"/>
        <color theme="1"/>
        <rFont val="Calibri"/>
        <family val="2"/>
        <scheme val="minor"/>
      </rPr>
      <t>), INT32 (</t>
    </r>
    <r>
      <rPr>
        <sz val="11"/>
        <color theme="1"/>
        <rFont val="Consolas"/>
        <family val="3"/>
      </rPr>
      <t>I</t>
    </r>
    <r>
      <rPr>
        <sz val="11"/>
        <color theme="1"/>
        <rFont val="Calibri"/>
        <family val="2"/>
        <scheme val="minor"/>
      </rPr>
      <t>), UINT32 (</t>
    </r>
    <r>
      <rPr>
        <sz val="11"/>
        <color theme="1"/>
        <rFont val="Consolas"/>
        <family val="3"/>
      </rPr>
      <t>UI</t>
    </r>
    <r>
      <rPr>
        <sz val="11"/>
        <color theme="1"/>
        <rFont val="Calibri"/>
        <family val="2"/>
        <scheme val="minor"/>
      </rPr>
      <t>), INT64 (</t>
    </r>
    <r>
      <rPr>
        <sz val="11"/>
        <color theme="1"/>
        <rFont val="Consolas"/>
        <family val="3"/>
      </rPr>
      <t>I_64</t>
    </r>
    <r>
      <rPr>
        <sz val="11"/>
        <color theme="1"/>
        <rFont val="Calibri"/>
        <family val="2"/>
        <scheme val="minor"/>
      </rPr>
      <t>), UINT64 (</t>
    </r>
    <r>
      <rPr>
        <sz val="11"/>
        <color theme="1"/>
        <rFont val="Consolas"/>
        <family val="3"/>
      </rPr>
      <t>UI_64</t>
    </r>
    <r>
      <rPr>
        <sz val="11"/>
        <color theme="1"/>
        <rFont val="Calibri"/>
        <family val="2"/>
        <scheme val="minor"/>
      </rPr>
      <t>), FLOAT (</t>
    </r>
    <r>
      <rPr>
        <sz val="11"/>
        <color theme="1"/>
        <rFont val="Consolas"/>
        <family val="3"/>
      </rPr>
      <t>F</t>
    </r>
    <r>
      <rPr>
        <sz val="11"/>
        <color theme="1"/>
        <rFont val="Calibri"/>
        <family val="2"/>
        <scheme val="minor"/>
      </rPr>
      <t>), DOUBLE (</t>
    </r>
    <r>
      <rPr>
        <sz val="11"/>
        <color theme="1"/>
        <rFont val="Consolas"/>
        <family val="3"/>
      </rPr>
      <t>D</t>
    </r>
    <r>
      <rPr>
        <sz val="11"/>
        <color theme="1"/>
        <rFont val="Calibri"/>
        <family val="2"/>
        <scheme val="minor"/>
      </rPr>
      <t>)]</t>
    </r>
  </si>
  <si>
    <t>100.HRI_6412000</t>
  </si>
  <si>
    <t>Modbus ID 100, 32-bit Unsigned Integer Holding Register at Addresses 6000-6001</t>
  </si>
  <si>
    <t>Modbus ID 101, 32-bit Single-Precision Floating-Point at Addresses 7000-7001</t>
  </si>
  <si>
    <t>Modbus ID 200, 64-bit Double-Precision Floating-Point at Addresses 8012-8015</t>
  </si>
  <si>
    <t>101.IRUI_6424001</t>
  </si>
  <si>
    <t>Modbus ID 100, 64-bit Signed Integer Holding Register at Addresses 12000-12003</t>
  </si>
  <si>
    <t>Modbus ID 101, 64-bit Unsigned Integer Input Register at Addresses 24001-24004</t>
  </si>
  <si>
    <t>The bit position of the data point within a 16-bit Signed Integer Input or Holding Register</t>
  </si>
  <si>
    <t>100.IR1000.12</t>
  </si>
  <si>
    <t>Modbus ID 100, Bit Position 12 of Input Register at Address 1000</t>
  </si>
  <si>
    <t>100.HRI5100</t>
  </si>
  <si>
    <t>Modbus ID 100, 32-bit Signed Integer Holding Register at Addresses 5100-5101</t>
  </si>
  <si>
    <r>
      <t>Comparator used to compare tag value to trigger threshold. (</t>
    </r>
    <r>
      <rPr>
        <sz val="11"/>
        <rFont val="Consolas"/>
        <family val="3"/>
      </rPr>
      <t>&gt;</t>
    </r>
    <r>
      <rPr>
        <sz val="11"/>
        <rFont val="Calibri"/>
        <family val="2"/>
        <scheme val="minor"/>
      </rPr>
      <t xml:space="preserve">, </t>
    </r>
    <r>
      <rPr>
        <sz val="11"/>
        <rFont val="Consolas"/>
        <family val="3"/>
      </rPr>
      <t>&lt;</t>
    </r>
    <r>
      <rPr>
        <sz val="11"/>
        <rFont val="Calibri"/>
        <family val="2"/>
        <scheme val="minor"/>
      </rPr>
      <t xml:space="preserve">, or </t>
    </r>
    <r>
      <rPr>
        <sz val="11"/>
        <rFont val="Consolas"/>
        <family val="3"/>
      </rPr>
      <t>=</t>
    </r>
    <r>
      <rPr>
        <sz val="11"/>
        <rFont val="Calibri"/>
        <family val="2"/>
        <scheme val="minor"/>
      </rPr>
      <t>)</t>
    </r>
  </si>
  <si>
    <r>
      <t>Comparator used to compare tag value to energize threshold. (</t>
    </r>
    <r>
      <rPr>
        <sz val="11"/>
        <rFont val="Consolas"/>
        <family val="3"/>
      </rPr>
      <t>&gt;</t>
    </r>
    <r>
      <rPr>
        <sz val="11"/>
        <rFont val="Calibri"/>
        <family val="2"/>
        <scheme val="minor"/>
      </rPr>
      <t xml:space="preserve">, </t>
    </r>
    <r>
      <rPr>
        <sz val="11"/>
        <rFont val="Consolas"/>
        <family val="3"/>
      </rPr>
      <t>&lt;</t>
    </r>
    <r>
      <rPr>
        <sz val="11"/>
        <rFont val="Calibri"/>
        <family val="2"/>
        <scheme val="minor"/>
      </rPr>
      <t xml:space="preserve">, or </t>
    </r>
    <r>
      <rPr>
        <sz val="11"/>
        <rFont val="Consolas"/>
        <family val="3"/>
      </rPr>
      <t>=</t>
    </r>
    <r>
      <rPr>
        <sz val="11"/>
        <rFont val="Calibri"/>
        <family val="2"/>
        <scheme val="minor"/>
      </rPr>
      <t>)</t>
    </r>
  </si>
  <si>
    <t>#NAMES
opcItemPath,name,engUnit,accessRights
#TYPES
str,str,str,str
#ROWS,0</t>
  </si>
  <si>
    <t>opcItemPath</t>
  </si>
  <si>
    <t>name</t>
  </si>
  <si>
    <t>accessRights</t>
  </si>
  <si>
    <t>The OPC Item Path of the Modbus data point. See 'OPC Item Path' sheet.</t>
  </si>
  <si>
    <t>The name of the Modbus data point tag. (Up to 16 characters, cannot contain comma, periods are replaced with underscore)</t>
  </si>
  <si>
    <r>
      <t xml:space="preserve">Write permission. Default is </t>
    </r>
    <r>
      <rPr>
        <sz val="11"/>
        <color theme="1"/>
        <rFont val="Consolas"/>
        <family val="3"/>
      </rPr>
      <t>Read_Only</t>
    </r>
    <r>
      <rPr>
        <sz val="11"/>
        <color theme="1"/>
        <rFont val="Calibri"/>
        <family val="2"/>
        <scheme val="minor"/>
      </rPr>
      <t xml:space="preserve"> [</t>
    </r>
    <r>
      <rPr>
        <sz val="11"/>
        <color theme="1"/>
        <rFont val="Consolas"/>
        <family val="3"/>
      </rPr>
      <t>Read_Write</t>
    </r>
    <r>
      <rPr>
        <sz val="11"/>
        <color theme="1"/>
        <rFont val="Calibri"/>
        <family val="2"/>
        <scheme val="minor"/>
      </rPr>
      <t xml:space="preserve"> or </t>
    </r>
    <r>
      <rPr>
        <sz val="11"/>
        <color theme="1"/>
        <rFont val="Consolas"/>
        <family val="3"/>
      </rPr>
      <t>Read_Only</t>
    </r>
    <r>
      <rPr>
        <sz val="11"/>
        <color theme="1"/>
        <rFont val="Calibri"/>
        <family val="2"/>
        <scheme val="minor"/>
      </rPr>
      <t xml:space="preserve">]. Only Coils and Holding Registers can be </t>
    </r>
    <r>
      <rPr>
        <sz val="11"/>
        <color theme="1"/>
        <rFont val="Consolas"/>
        <family val="3"/>
      </rPr>
      <t>Read_Write</t>
    </r>
    <r>
      <rPr>
        <sz val="11"/>
        <color theme="1"/>
        <rFont val="Calibri"/>
        <family val="2"/>
        <scheme val="minor"/>
      </rPr>
      <t>.</t>
    </r>
  </si>
  <si>
    <t>Defines the Relay Control Triggers, in CSV format. Up to 8 Relay Control Trigger rows can be defined. See 'CSV Formatting' sheet</t>
  </si>
  <si>
    <t>Defines the Modbus tags to be read and reported, in CSV format. Up to 96 Modbus tags from up to 8 Modbus slave devices can be defined in the Modbus Map. See 'CSV Formatting' sheet</t>
  </si>
  <si>
    <t>Defines the Fast Reporting Triggers, in CSV format. Up to 4 Fast Reporting Trigger rows can be defined. See 'CSV Formatting' sheet</t>
  </si>
  <si>
    <t>Tag Path (Ex. Dev1/DIN1, Dev1/AIN1, Slave2/Diff Pressure)</t>
  </si>
  <si>
    <r>
      <rPr>
        <b/>
        <u/>
        <sz val="11"/>
        <color theme="1"/>
        <rFont val="Calibri"/>
        <family val="2"/>
        <scheme val="minor"/>
      </rPr>
      <t xml:space="preserve">Example
</t>
    </r>
    <r>
      <rPr>
        <sz val="11"/>
        <color theme="1"/>
        <rFont val="Calibri"/>
        <family val="2"/>
        <scheme val="minor"/>
      </rPr>
      <t>Trigger Fast Reporting when DIN1 = 1
Trigger Fast Reporting when AIN1 &gt; 12.0
Trigger Fast Reporting when Slave2/Diff Pressure &gt; 200.0</t>
    </r>
  </si>
  <si>
    <r>
      <rPr>
        <b/>
        <u/>
        <sz val="11"/>
        <color theme="1"/>
        <rFont val="Calibri"/>
        <family val="2"/>
        <scheme val="minor"/>
      </rPr>
      <t>Example Formatted CSV String</t>
    </r>
    <r>
      <rPr>
        <sz val="11"/>
        <color theme="1"/>
        <rFont val="Consolas"/>
        <family val="3"/>
      </rPr>
      <t xml:space="preserve">
#NAMES
tagPath,comparator,threshold
#TYPES
str,str,str
#ROWS,3
Dev1/DIN1,=,1.000000
Dev1/AIN1,&gt;,12.000000
Slave2/Diff Pressure,&gt;,200.000000
</t>
    </r>
  </si>
  <si>
    <r>
      <rPr>
        <b/>
        <u/>
        <sz val="11"/>
        <color theme="1"/>
        <rFont val="Calibri"/>
        <family val="2"/>
        <scheme val="minor"/>
      </rPr>
      <t xml:space="preserve">Example:
</t>
    </r>
    <r>
      <rPr>
        <sz val="11"/>
        <color theme="1"/>
        <rFont val="Calibri"/>
        <family val="2"/>
        <scheme val="minor"/>
      </rPr>
      <t>Energize Relay when DIN1 = 1, De-energize Relay when DIN1 = 0
Energize Relay when DIN2 = 1, De-energize Relay when DIN2 = 0
Energize Relay when AIN1 &gt; 12.0, De-energize Relay when AIN1 &lt;= 10.0
Energize Relay when Slave2/Diff Pressure &gt; 100.0, De-energize Relay when Slave2/Diff Pressure &lt;= 90.0</t>
    </r>
  </si>
  <si>
    <r>
      <rPr>
        <b/>
        <u/>
        <sz val="11"/>
        <color theme="1"/>
        <rFont val="Calibri"/>
        <family val="2"/>
        <scheme val="minor"/>
      </rPr>
      <t>Example Formatted CSV String</t>
    </r>
    <r>
      <rPr>
        <sz val="11"/>
        <color theme="1"/>
        <rFont val="Consolas"/>
        <family val="3"/>
      </rPr>
      <t xml:space="preserve">
#NAMES
tagPath,comparator,threshold_energize,threshold_deenergize
#TYPES
str,str,str,str
#ROWS,4
Dev1/DIN1,=,1.000000,0.000000
Dev1/DIN2,=,1.000000,0.000000
Dev1/AIN1,&gt;,12.000000,10.000000
Slave2/Diff Pressure,&gt;,100.000000,90.000000
</t>
    </r>
  </si>
  <si>
    <t>The optional units string of the Modbus data point. (Up to 16 characters, Input and Holding Registers only)</t>
  </si>
  <si>
    <r>
      <rPr>
        <b/>
        <u/>
        <sz val="11"/>
        <color theme="1"/>
        <rFont val="Calibri"/>
        <family val="2"/>
        <scheme val="minor"/>
      </rPr>
      <t xml:space="preserve">Example:
</t>
    </r>
    <r>
      <rPr>
        <sz val="11"/>
        <color theme="1"/>
        <rFont val="Calibri"/>
        <family val="2"/>
        <scheme val="minor"/>
      </rPr>
      <t>Read/Write Coil named "Pump Ctrl" at address 20 on Modbus ID 1
Discrete Input named "Pump Status" at address 1 on Modbus ID 1
16-bit Unsigned Integer Input Register named "Battery Voltage" at address 1000 on Modbus ID 2, with units of "mV"
Bit Position 0 named "Error Status" of Holding Register at address 10 on Modbus ID 2
Bit Position 1 named "Run Status" of Holding Register at address 10 on Modbus ID 2
Read-Only 32-bit Single-Precision Floating-Point Holding Register named "Diff Pressure" at address 7001 on Modbus ID 2, with units of "psi"
Read-Only 32-bit Single-Precision Floating-Point Holding Register named "Static Pressure" at address 7003 on Modbus ID 2, with units of "psi"</t>
    </r>
  </si>
  <si>
    <t>Subscription (SignalFire Cloud internal use)</t>
  </si>
  <si>
    <t>Counts the number of periodic reports that have been generated. Useful for examining report history and determining when reports were generated and where data might be missing.</t>
  </si>
  <si>
    <t>Timestamp of the most recent GNSS fix, given as milliseconds since January 1, 1970 UTC</t>
  </si>
  <si>
    <t>Command</t>
  </si>
  <si>
    <t>Read/Write Modbus data points by OPC Item Path. See command examples below, and 'OPC Item Path' sheet.</t>
  </si>
  <si>
    <t>Reports the current state of the DOUT1 relay. Writing to this tag will control the relay. The Ranger will confirm the change by reporting this tag back immediately with the new state.</t>
  </si>
  <si>
    <t>Dev1/DOUT1 Pulse</t>
  </si>
  <si>
    <t>UINT16</t>
  </si>
  <si>
    <t>Writing to the tag will pulse the DOUT1 relay for 0 to 65535 milliseconds. The Ranger will confirm the pulse by reporting this tag back immediately with the pulse time, as well as the new Dev1/DOUT1 state metric, if toggled.</t>
  </si>
  <si>
    <t>Dev1/AIN1 Config/Range</t>
  </si>
  <si>
    <t>1-5 V</t>
  </si>
  <si>
    <t>Reports the voltage or current range of AIN1. Accepted voltage ranges are (1-5 V, 0-5 V, 0-10 V, 0-15 V, 0.5-2.5 V), and the only accepted current range is 4-20 mA.</t>
  </si>
  <si>
    <t>Reports the current reading of the AIN1 terminal. This value is before the scaling, and will be reported as a value in Volts or milliamps, depending on the position of the Analog IN Select switch on the Ranger, and the AIN1 Config/Range setting.</t>
  </si>
  <si>
    <t>Dev1/Relay Control/Latch</t>
  </si>
  <si>
    <t>Controls whether the Relay Control will latch in the de-energized state, and require to be manually energized by writing TRUE to the Dev1/DOUT1 metric.</t>
  </si>
  <si>
    <t>Config/Write Multiple</t>
  </si>
  <si>
    <t>Configures Modbus function codes used to write single coils and holding registers. If FALSE, Write Single Coil (05) and Write Single Register (06) are used. If TRUE, Write Multiple Coils (15) and Write Multiple Registers (16) are used.</t>
  </si>
  <si>
    <r>
      <rPr>
        <b/>
        <u/>
        <sz val="11"/>
        <color theme="1"/>
        <rFont val="Consolas"/>
        <family val="3"/>
      </rPr>
      <t>Read Modbus Data Points</t>
    </r>
    <r>
      <rPr>
        <sz val="11"/>
        <color theme="1"/>
        <rFont val="Consolas"/>
        <family val="3"/>
      </rPr>
      <t xml:space="preserve">    Request: "</t>
    </r>
    <r>
      <rPr>
        <b/>
        <sz val="11"/>
        <color theme="1"/>
        <rFont val="Consolas"/>
        <family val="3"/>
      </rPr>
      <t>read,1.C100</t>
    </r>
    <r>
      <rPr>
        <sz val="11"/>
        <color theme="1"/>
        <rFont val="Consolas"/>
        <family val="3"/>
      </rPr>
      <t>"                Response: "</t>
    </r>
    <r>
      <rPr>
        <b/>
        <sz val="11"/>
        <color theme="1"/>
        <rFont val="Consolas"/>
        <family val="3"/>
      </rPr>
      <t>read,1.C100=0</t>
    </r>
    <r>
      <rPr>
        <sz val="11"/>
        <color theme="1"/>
        <rFont val="Consolas"/>
        <family val="3"/>
      </rPr>
      <t>"                      (or "</t>
    </r>
    <r>
      <rPr>
        <b/>
        <sz val="11"/>
        <color theme="1"/>
        <rFont val="Consolas"/>
        <family val="3"/>
      </rPr>
      <t>read,1.C100=failed</t>
    </r>
    <r>
      <rPr>
        <sz val="11"/>
        <color theme="1"/>
        <rFont val="Consolas"/>
        <family val="3"/>
      </rPr>
      <t>" if read failed)</t>
    </r>
  </si>
  <si>
    <r>
      <t xml:space="preserve">                           Request: "</t>
    </r>
    <r>
      <rPr>
        <b/>
        <sz val="11"/>
        <color theme="1"/>
        <rFont val="Consolas"/>
        <family val="3"/>
      </rPr>
      <t>read,1.C100:5</t>
    </r>
    <r>
      <rPr>
        <sz val="11"/>
        <color theme="1"/>
        <rFont val="Consolas"/>
        <family val="3"/>
      </rPr>
      <t>"              Response: "</t>
    </r>
    <r>
      <rPr>
        <b/>
        <sz val="11"/>
        <color theme="1"/>
        <rFont val="Consolas"/>
        <family val="3"/>
      </rPr>
      <t>read,1.C100:5=0,1,0,1,0</t>
    </r>
    <r>
      <rPr>
        <sz val="11"/>
        <color theme="1"/>
        <rFont val="Consolas"/>
        <family val="3"/>
      </rPr>
      <t>"            (or "</t>
    </r>
    <r>
      <rPr>
        <b/>
        <sz val="11"/>
        <color theme="1"/>
        <rFont val="Consolas"/>
        <family val="3"/>
      </rPr>
      <t>read,1.C100:5=failed</t>
    </r>
    <r>
      <rPr>
        <sz val="11"/>
        <color theme="1"/>
        <rFont val="Consolas"/>
        <family val="3"/>
      </rPr>
      <t>" if read failed)</t>
    </r>
  </si>
  <si>
    <r>
      <t xml:space="preserve">                           Request: "</t>
    </r>
    <r>
      <rPr>
        <b/>
        <sz val="11"/>
        <color theme="1"/>
        <rFont val="Consolas"/>
        <family val="3"/>
      </rPr>
      <t>read,2.DI1000</t>
    </r>
    <r>
      <rPr>
        <sz val="11"/>
        <color theme="1"/>
        <rFont val="Consolas"/>
        <family val="3"/>
      </rPr>
      <t>"              Response: "</t>
    </r>
    <r>
      <rPr>
        <b/>
        <sz val="11"/>
        <color theme="1"/>
        <rFont val="Consolas"/>
        <family val="3"/>
      </rPr>
      <t>read,2.DI1000=1</t>
    </r>
    <r>
      <rPr>
        <sz val="11"/>
        <color theme="1"/>
        <rFont val="Consolas"/>
        <family val="3"/>
      </rPr>
      <t>"                    (or "</t>
    </r>
    <r>
      <rPr>
        <b/>
        <sz val="11"/>
        <color theme="1"/>
        <rFont val="Consolas"/>
        <family val="3"/>
      </rPr>
      <t>read,2.DI1000=failed</t>
    </r>
    <r>
      <rPr>
        <sz val="11"/>
        <color theme="1"/>
        <rFont val="Consolas"/>
        <family val="3"/>
      </rPr>
      <t>" if read failed)</t>
    </r>
  </si>
  <si>
    <r>
      <t xml:space="preserve">                           Request: "</t>
    </r>
    <r>
      <rPr>
        <b/>
        <sz val="11"/>
        <color theme="1"/>
        <rFont val="Consolas"/>
        <family val="3"/>
      </rPr>
      <t>read,2.DI1000:4</t>
    </r>
    <r>
      <rPr>
        <sz val="11"/>
        <color theme="1"/>
        <rFont val="Consolas"/>
        <family val="3"/>
      </rPr>
      <t>"            Response: "</t>
    </r>
    <r>
      <rPr>
        <b/>
        <sz val="11"/>
        <color theme="1"/>
        <rFont val="Consolas"/>
        <family val="3"/>
      </rPr>
      <t>read,2.DI1000:4=1,1,0,0</t>
    </r>
    <r>
      <rPr>
        <sz val="11"/>
        <color theme="1"/>
        <rFont val="Consolas"/>
        <family val="3"/>
      </rPr>
      <t>"            (or "</t>
    </r>
    <r>
      <rPr>
        <b/>
        <sz val="11"/>
        <color theme="1"/>
        <rFont val="Consolas"/>
        <family val="3"/>
      </rPr>
      <t>read,2.DI1000:4=failed</t>
    </r>
    <r>
      <rPr>
        <sz val="11"/>
        <color theme="1"/>
        <rFont val="Consolas"/>
        <family val="3"/>
      </rPr>
      <t>" if read failed)</t>
    </r>
  </si>
  <si>
    <r>
      <t xml:space="preserve">                           Request: "</t>
    </r>
    <r>
      <rPr>
        <b/>
        <sz val="11"/>
        <color theme="1"/>
        <rFont val="Consolas"/>
        <family val="3"/>
      </rPr>
      <t>read,3.IRF7000</t>
    </r>
    <r>
      <rPr>
        <sz val="11"/>
        <color theme="1"/>
        <rFont val="Consolas"/>
        <family val="3"/>
      </rPr>
      <t>"             Response: "</t>
    </r>
    <r>
      <rPr>
        <b/>
        <sz val="11"/>
        <color theme="1"/>
        <rFont val="Consolas"/>
        <family val="3"/>
      </rPr>
      <t>read,3.IRF7000=1.234</t>
    </r>
    <r>
      <rPr>
        <sz val="11"/>
        <color theme="1"/>
        <rFont val="Consolas"/>
        <family val="3"/>
      </rPr>
      <t>"               (or "</t>
    </r>
    <r>
      <rPr>
        <b/>
        <sz val="11"/>
        <color theme="1"/>
        <rFont val="Consolas"/>
        <family val="3"/>
      </rPr>
      <t>read,3.IRF7000=failed</t>
    </r>
    <r>
      <rPr>
        <sz val="11"/>
        <color theme="1"/>
        <rFont val="Consolas"/>
        <family val="3"/>
      </rPr>
      <t>" if read failed)</t>
    </r>
  </si>
  <si>
    <r>
      <t xml:space="preserve">                           Request: "</t>
    </r>
    <r>
      <rPr>
        <b/>
        <sz val="11"/>
        <color theme="1"/>
        <rFont val="Consolas"/>
        <family val="3"/>
      </rPr>
      <t>read,3.IRF7000:2</t>
    </r>
    <r>
      <rPr>
        <sz val="11"/>
        <color theme="1"/>
        <rFont val="Consolas"/>
        <family val="3"/>
      </rPr>
      <t>"           Response: "</t>
    </r>
    <r>
      <rPr>
        <b/>
        <sz val="11"/>
        <color theme="1"/>
        <rFont val="Consolas"/>
        <family val="3"/>
      </rPr>
      <t>read,3.IRF7000:2=1.234,5.678</t>
    </r>
    <r>
      <rPr>
        <sz val="11"/>
        <color theme="1"/>
        <rFont val="Consolas"/>
        <family val="3"/>
      </rPr>
      <t>"       (or "</t>
    </r>
    <r>
      <rPr>
        <b/>
        <sz val="11"/>
        <color theme="1"/>
        <rFont val="Consolas"/>
        <family val="3"/>
      </rPr>
      <t>read,3.IRF7000:2=failed</t>
    </r>
    <r>
      <rPr>
        <sz val="11"/>
        <color theme="1"/>
        <rFont val="Consolas"/>
        <family val="3"/>
      </rPr>
      <t>" if read failed)</t>
    </r>
  </si>
  <si>
    <r>
      <t xml:space="preserve">                           Request: "</t>
    </r>
    <r>
      <rPr>
        <b/>
        <sz val="11"/>
        <color theme="1"/>
        <rFont val="Consolas"/>
        <family val="3"/>
      </rPr>
      <t>read,100.HRUS2000</t>
    </r>
    <r>
      <rPr>
        <sz val="11"/>
        <color theme="1"/>
        <rFont val="Consolas"/>
        <family val="3"/>
      </rPr>
      <t>"          Response: "</t>
    </r>
    <r>
      <rPr>
        <b/>
        <sz val="11"/>
        <color theme="1"/>
        <rFont val="Consolas"/>
        <family val="3"/>
      </rPr>
      <t>read,100.HRUS2000=4</t>
    </r>
    <r>
      <rPr>
        <sz val="11"/>
        <color theme="1"/>
        <rFont val="Consolas"/>
        <family val="3"/>
      </rPr>
      <t>"                (or "</t>
    </r>
    <r>
      <rPr>
        <b/>
        <sz val="11"/>
        <color theme="1"/>
        <rFont val="Consolas"/>
        <family val="3"/>
      </rPr>
      <t>read,100.HRUS2000=failed</t>
    </r>
    <r>
      <rPr>
        <sz val="11"/>
        <color theme="1"/>
        <rFont val="Consolas"/>
        <family val="3"/>
      </rPr>
      <t>" if read failed)</t>
    </r>
  </si>
  <si>
    <r>
      <t xml:space="preserve">                           Request: "</t>
    </r>
    <r>
      <rPr>
        <b/>
        <sz val="11"/>
        <color theme="1"/>
        <rFont val="Consolas"/>
        <family val="3"/>
      </rPr>
      <t>read,100.HRUS2000:3</t>
    </r>
    <r>
      <rPr>
        <sz val="11"/>
        <color theme="1"/>
        <rFont val="Consolas"/>
        <family val="3"/>
      </rPr>
      <t>"        Response: "</t>
    </r>
    <r>
      <rPr>
        <b/>
        <sz val="11"/>
        <color theme="1"/>
        <rFont val="Consolas"/>
        <family val="3"/>
      </rPr>
      <t>read,100.HRUS2000:3=4,5,6</t>
    </r>
    <r>
      <rPr>
        <sz val="11"/>
        <color theme="1"/>
        <rFont val="Consolas"/>
        <family val="3"/>
      </rPr>
      <t>"          (or "</t>
    </r>
    <r>
      <rPr>
        <b/>
        <sz val="11"/>
        <color theme="1"/>
        <rFont val="Consolas"/>
        <family val="3"/>
      </rPr>
      <t>read,100.HRUS2000:3=failed</t>
    </r>
    <r>
      <rPr>
        <sz val="11"/>
        <color theme="1"/>
        <rFont val="Consolas"/>
        <family val="3"/>
      </rPr>
      <t>" if read failed)</t>
    </r>
  </si>
  <si>
    <r>
      <rPr>
        <b/>
        <u/>
        <sz val="11"/>
        <color theme="1"/>
        <rFont val="Consolas"/>
        <family val="3"/>
      </rPr>
      <t>Write Modbus Data Points</t>
    </r>
    <r>
      <rPr>
        <b/>
        <sz val="11"/>
        <color theme="1"/>
        <rFont val="Consolas"/>
        <family val="3"/>
      </rPr>
      <t xml:space="preserve">   </t>
    </r>
    <r>
      <rPr>
        <sz val="11"/>
        <color theme="1"/>
        <rFont val="Consolas"/>
        <family val="3"/>
      </rPr>
      <t>Request: "</t>
    </r>
    <r>
      <rPr>
        <b/>
        <sz val="11"/>
        <color theme="1"/>
        <rFont val="Consolas"/>
        <family val="3"/>
      </rPr>
      <t>write,1.C100,1</t>
    </r>
    <r>
      <rPr>
        <sz val="11"/>
        <color theme="1"/>
        <rFont val="Consolas"/>
        <family val="3"/>
      </rPr>
      <t>"             Response: "</t>
    </r>
    <r>
      <rPr>
        <b/>
        <sz val="11"/>
        <color theme="1"/>
        <rFont val="Consolas"/>
        <family val="3"/>
      </rPr>
      <t>write,1.C100,1=success</t>
    </r>
    <r>
      <rPr>
        <sz val="11"/>
        <color theme="1"/>
        <rFont val="Consolas"/>
        <family val="3"/>
      </rPr>
      <t>"             (or "</t>
    </r>
    <r>
      <rPr>
        <b/>
        <sz val="11"/>
        <color theme="1"/>
        <rFont val="Consolas"/>
        <family val="3"/>
      </rPr>
      <t>write,1.C100,1=failed</t>
    </r>
    <r>
      <rPr>
        <sz val="11"/>
        <color theme="1"/>
        <rFont val="Consolas"/>
        <family val="3"/>
      </rPr>
      <t>" if write failed)</t>
    </r>
  </si>
  <si>
    <r>
      <rPr>
        <b/>
        <sz val="11"/>
        <color theme="1"/>
        <rFont val="Consolas"/>
        <family val="3"/>
      </rPr>
      <t xml:space="preserve">                           </t>
    </r>
    <r>
      <rPr>
        <sz val="11"/>
        <color theme="1"/>
        <rFont val="Consolas"/>
        <family val="3"/>
      </rPr>
      <t>Request: "</t>
    </r>
    <r>
      <rPr>
        <b/>
        <sz val="11"/>
        <color theme="1"/>
        <rFont val="Consolas"/>
        <family val="3"/>
      </rPr>
      <t>write,1.C100:5,1,0,1,0,1</t>
    </r>
    <r>
      <rPr>
        <sz val="11"/>
        <color theme="1"/>
        <rFont val="Consolas"/>
        <family val="3"/>
      </rPr>
      <t>"   Response: "</t>
    </r>
    <r>
      <rPr>
        <b/>
        <sz val="11"/>
        <color theme="1"/>
        <rFont val="Consolas"/>
        <family val="3"/>
      </rPr>
      <t>write,1.C100:5,1,0,1,0,1=success</t>
    </r>
    <r>
      <rPr>
        <sz val="11"/>
        <color theme="1"/>
        <rFont val="Consolas"/>
        <family val="3"/>
      </rPr>
      <t>"   (or "</t>
    </r>
    <r>
      <rPr>
        <b/>
        <sz val="11"/>
        <color theme="1"/>
        <rFont val="Consolas"/>
        <family val="3"/>
      </rPr>
      <t>write,1.C100:5,1,0,1,0,1=failed</t>
    </r>
    <r>
      <rPr>
        <sz val="11"/>
        <color theme="1"/>
        <rFont val="Consolas"/>
        <family val="3"/>
      </rPr>
      <t>" if write failed)</t>
    </r>
  </si>
  <si>
    <r>
      <rPr>
        <b/>
        <sz val="11"/>
        <color theme="1"/>
        <rFont val="Consolas"/>
        <family val="3"/>
      </rPr>
      <t xml:space="preserve">                           </t>
    </r>
    <r>
      <rPr>
        <sz val="11"/>
        <color theme="1"/>
        <rFont val="Consolas"/>
        <family val="3"/>
      </rPr>
      <t>Request: "</t>
    </r>
    <r>
      <rPr>
        <b/>
        <sz val="11"/>
        <color theme="1"/>
        <rFont val="Consolas"/>
        <family val="3"/>
      </rPr>
      <t>write,100.HRUS2000,5</t>
    </r>
    <r>
      <rPr>
        <sz val="11"/>
        <color theme="1"/>
        <rFont val="Consolas"/>
        <family val="3"/>
      </rPr>
      <t>"       Response: "</t>
    </r>
    <r>
      <rPr>
        <b/>
        <sz val="11"/>
        <color theme="1"/>
        <rFont val="Consolas"/>
        <family val="3"/>
      </rPr>
      <t>write,100.HRUS2000,5=success</t>
    </r>
    <r>
      <rPr>
        <sz val="11"/>
        <color theme="1"/>
        <rFont val="Consolas"/>
        <family val="3"/>
      </rPr>
      <t>"       (or "</t>
    </r>
    <r>
      <rPr>
        <b/>
        <sz val="11"/>
        <color theme="1"/>
        <rFont val="Consolas"/>
        <family val="3"/>
      </rPr>
      <t>write,100.HRUS2000,5=failed</t>
    </r>
    <r>
      <rPr>
        <sz val="11"/>
        <color theme="1"/>
        <rFont val="Consolas"/>
        <family val="3"/>
      </rPr>
      <t>" if write failed)</t>
    </r>
  </si>
  <si>
    <r>
      <t xml:space="preserve">                           Request: "</t>
    </r>
    <r>
      <rPr>
        <b/>
        <sz val="11"/>
        <color theme="1"/>
        <rFont val="Consolas"/>
        <family val="3"/>
      </rPr>
      <t>write,100.HRUS2000:3,5,6,7"</t>
    </r>
    <r>
      <rPr>
        <sz val="11"/>
        <color theme="1"/>
        <rFont val="Consolas"/>
        <family val="3"/>
      </rPr>
      <t xml:space="preserve"> Response: "</t>
    </r>
    <r>
      <rPr>
        <b/>
        <sz val="11"/>
        <color theme="1"/>
        <rFont val="Consolas"/>
        <family val="3"/>
      </rPr>
      <t>write,100.HRUS2000:3,5,6,7=success</t>
    </r>
    <r>
      <rPr>
        <sz val="11"/>
        <color theme="1"/>
        <rFont val="Consolas"/>
        <family val="3"/>
      </rPr>
      <t>" (or "</t>
    </r>
    <r>
      <rPr>
        <b/>
        <sz val="11"/>
        <color theme="1"/>
        <rFont val="Consolas"/>
        <family val="3"/>
      </rPr>
      <t>write,100.HRUS2000:3,5,6,7=failed</t>
    </r>
    <r>
      <rPr>
        <sz val="11"/>
        <color theme="1"/>
        <rFont val="Consolas"/>
        <family val="3"/>
      </rPr>
      <t>" if write failed)</t>
    </r>
  </si>
  <si>
    <t>Length</t>
  </si>
  <si>
    <t>1 - 32</t>
  </si>
  <si>
    <t>1.C10:4</t>
  </si>
  <si>
    <t>Modbus ID 1, four (4) Coils at Address 10</t>
  </si>
  <si>
    <t>3.IRUS5001:2</t>
  </si>
  <si>
    <t>Modbus ID 3, two (2) 16-bit Unsigned Integer Input Registers at Address 5001</t>
  </si>
  <si>
    <t>100.HRI5100:2</t>
  </si>
  <si>
    <t>101.HRF7000:4</t>
  </si>
  <si>
    <t>Modbus ID 100, two (2) 32-bit Signed Integer Holding Registers at Addresses 5100-5103</t>
  </si>
  <si>
    <t>Modbus ID 101, four (4) 32-bit Single-Precision Floating-Point at Addresses 7000-7007</t>
  </si>
  <si>
    <r>
      <t xml:space="preserve">Modbus data points are addressed using a compact format called OPC Item Path.
</t>
    </r>
    <r>
      <rPr>
        <b/>
        <u/>
        <sz val="11"/>
        <color theme="1"/>
        <rFont val="Calibri"/>
        <family val="2"/>
        <scheme val="minor"/>
      </rPr>
      <t>IMPORTANT NOTES</t>
    </r>
    <r>
      <rPr>
        <sz val="11"/>
        <color theme="1"/>
        <rFont val="Calibri"/>
        <family val="2"/>
        <scheme val="minor"/>
      </rPr>
      <t xml:space="preserve">
- Datatypes </t>
    </r>
    <r>
      <rPr>
        <sz val="11"/>
        <color theme="1"/>
        <rFont val="Consolas"/>
        <family val="3"/>
      </rPr>
      <t>BCD</t>
    </r>
    <r>
      <rPr>
        <sz val="11"/>
        <color theme="1"/>
        <rFont val="Calibri"/>
        <family val="2"/>
        <scheme val="minor"/>
      </rPr>
      <t xml:space="preserve"> (16-bit Binary Coded Decimal), </t>
    </r>
    <r>
      <rPr>
        <sz val="11"/>
        <color theme="1"/>
        <rFont val="Consolas"/>
        <family val="3"/>
      </rPr>
      <t xml:space="preserve">BCD_32 </t>
    </r>
    <r>
      <rPr>
        <sz val="11"/>
        <color theme="1"/>
        <rFont val="Calibri"/>
        <family val="2"/>
        <scheme val="minor"/>
      </rPr>
      <t xml:space="preserve">(32-bit Binary Coded Decimal), and </t>
    </r>
    <r>
      <rPr>
        <sz val="11"/>
        <color theme="1"/>
        <rFont val="Consolas"/>
        <family val="3"/>
      </rPr>
      <t>S</t>
    </r>
    <r>
      <rPr>
        <sz val="11"/>
        <color theme="1"/>
        <rFont val="Calibri"/>
        <family val="2"/>
        <scheme val="minor"/>
      </rPr>
      <t xml:space="preserve"> (String) are not supported.
- 32-bit Enron Modbus Register Mode is not supported
- Modbus Addressses are zero based protocol addresses </t>
    </r>
    <r>
      <rPr>
        <sz val="11"/>
        <color theme="1"/>
        <rFont val="Consolas"/>
        <family val="3"/>
      </rPr>
      <t>0</t>
    </r>
    <r>
      <rPr>
        <sz val="11"/>
        <color theme="1"/>
        <rFont val="Calibri"/>
        <family val="2"/>
        <scheme val="minor"/>
      </rPr>
      <t xml:space="preserve"> - </t>
    </r>
    <r>
      <rPr>
        <sz val="11"/>
        <color theme="1"/>
        <rFont val="Consolas"/>
        <family val="3"/>
      </rPr>
      <t>65535</t>
    </r>
    <r>
      <rPr>
        <sz val="11"/>
        <color theme="1"/>
        <rFont val="Calibri"/>
        <family val="2"/>
        <scheme val="minor"/>
      </rPr>
      <t xml:space="preserve">. i.e Holding Register 40001, Input Register 30001, and Discrete Input 10001 are all protocol </t>
    </r>
    <r>
      <rPr>
        <sz val="11"/>
        <color theme="1"/>
        <rFont val="Consolas"/>
        <family val="3"/>
      </rPr>
      <t>Address</t>
    </r>
    <r>
      <rPr>
        <sz val="11"/>
        <color theme="1"/>
        <rFont val="Calibri"/>
        <family val="2"/>
        <scheme val="minor"/>
      </rPr>
      <t xml:space="preserve"> 0
- Lengths are limited to up to 32 data points
- Bit Positions can only be used with 16-bit Signed Integer Input and Holding Registers, and must be </t>
    </r>
    <r>
      <rPr>
        <sz val="11"/>
        <color theme="1"/>
        <rFont val="Consolas"/>
        <family val="3"/>
      </rPr>
      <t>0</t>
    </r>
    <r>
      <rPr>
        <sz val="11"/>
        <color theme="1"/>
        <rFont val="Calibri"/>
        <family val="2"/>
        <scheme val="minor"/>
      </rPr>
      <t xml:space="preserve">  to </t>
    </r>
    <r>
      <rPr>
        <sz val="11"/>
        <color theme="1"/>
        <rFont val="Consolas"/>
        <family val="3"/>
      </rPr>
      <t>15</t>
    </r>
  </si>
  <si>
    <t>200.HRD8012:5</t>
  </si>
  <si>
    <t>Modbus ID 200, five (5) 64-bit Double-Precision Floating-Points at Addresses 8012-8031</t>
  </si>
  <si>
    <t>2.DI1000:8</t>
  </si>
  <si>
    <t>Modbus ID 2, eight (8) Discrete Inputs at Addresses 1000-1007</t>
  </si>
  <si>
    <t>&lt;Modbus ID&gt;.&lt;Type&gt;[&lt;Datatye&gt;]&lt;Address&gt;[.&lt;Bit Position&gt;] | [:&lt;Length&gt;]</t>
  </si>
  <si>
    <t>The length of the set of data points (Read and Write commands only)</t>
  </si>
  <si>
    <t>-1073741052 = Error, Type Conversion (Enron register not supported)</t>
  </si>
  <si>
    <r>
      <t>The volume units used by the analog flow meter connected to AIN1. (gal, bbl, cm</t>
    </r>
    <r>
      <rPr>
        <vertAlign val="superscript"/>
        <sz val="11"/>
        <color theme="1"/>
        <rFont val="Calibri"/>
        <family val="2"/>
        <scheme val="minor"/>
      </rPr>
      <t>3</t>
    </r>
    <r>
      <rPr>
        <sz val="11"/>
        <color theme="1"/>
        <rFont val="Calibri"/>
        <family val="2"/>
        <scheme val="minor"/>
      </rPr>
      <t>, L, m</t>
    </r>
    <r>
      <rPr>
        <vertAlign val="superscript"/>
        <sz val="11"/>
        <color theme="1"/>
        <rFont val="Calibri"/>
        <family val="2"/>
        <scheme val="minor"/>
      </rPr>
      <t>3</t>
    </r>
    <r>
      <rPr>
        <sz val="11"/>
        <color theme="1"/>
        <rFont val="Calibri"/>
        <family val="2"/>
        <scheme val="minor"/>
      </rPr>
      <t>, ft</t>
    </r>
    <r>
      <rPr>
        <vertAlign val="superscript"/>
        <sz val="11"/>
        <color theme="1"/>
        <rFont val="Calibri"/>
        <family val="2"/>
        <scheme val="minor"/>
      </rPr>
      <t>3</t>
    </r>
    <r>
      <rPr>
        <sz val="11"/>
        <color theme="1"/>
        <rFont val="Calibri"/>
        <family val="2"/>
        <scheme val="minor"/>
      </rPr>
      <t>, Mgal, imp gal, imp Mgal, ML, ac·in, ac·ft) Custom volume unit strings up to 16 characters can used, and will set Volume Units to match.</t>
    </r>
  </si>
  <si>
    <r>
      <t>The volume units to use for calculating AIN1 Flow Totals. (gal, bbl, cm</t>
    </r>
    <r>
      <rPr>
        <vertAlign val="superscript"/>
        <sz val="11"/>
        <color theme="1"/>
        <rFont val="Calibri"/>
        <family val="2"/>
        <scheme val="minor"/>
      </rPr>
      <t>3</t>
    </r>
    <r>
      <rPr>
        <sz val="11"/>
        <color theme="1"/>
        <rFont val="Calibri"/>
        <family val="2"/>
        <scheme val="minor"/>
      </rPr>
      <t>, L, m</t>
    </r>
    <r>
      <rPr>
        <vertAlign val="superscript"/>
        <sz val="11"/>
        <color theme="1"/>
        <rFont val="Calibri"/>
        <family val="2"/>
        <scheme val="minor"/>
      </rPr>
      <t>3</t>
    </r>
    <r>
      <rPr>
        <sz val="11"/>
        <color theme="1"/>
        <rFont val="Calibri"/>
        <family val="2"/>
        <scheme val="minor"/>
      </rPr>
      <t>, ft</t>
    </r>
    <r>
      <rPr>
        <vertAlign val="superscript"/>
        <sz val="11"/>
        <color theme="1"/>
        <rFont val="Calibri"/>
        <family val="2"/>
        <scheme val="minor"/>
      </rPr>
      <t>3</t>
    </r>
    <r>
      <rPr>
        <sz val="11"/>
        <color theme="1"/>
        <rFont val="Calibri"/>
        <family val="2"/>
        <scheme val="minor"/>
      </rPr>
      <t>, Mgal, imp gal, imp Mgal, ML, ac·in, ac·ft)</t>
    </r>
  </si>
  <si>
    <t>Reports a string identifying the firmware version running  on the Ranger. Firmware-over-the-air updates can be triggered by writing the full URL or relative path to the firmware .fwi file to download. See Ranger Private Cloud OTA Firmware Update Process application note.</t>
  </si>
  <si>
    <t>Reports a string identifying the firmware version running on the cellular modem.</t>
  </si>
  <si>
    <t>Config/Modbus Scale</t>
  </si>
  <si>
    <t>Defines the optional scaling of Modbus register tags, in CSV format. Up to 96 Modbus scalings from up to 8 Modbus slave devices can be defined in the Modbus Scale. See 'CSV Formatting' sheet</t>
  </si>
  <si>
    <t>#NAMES
opcItemPath,scaled,rawMin,rawMax,scaledMin,scaledMax
#TYPES
str,str,str,str,str,str
#ROWS,0</t>
  </si>
  <si>
    <t>scaled</t>
  </si>
  <si>
    <t>rawMin</t>
  </si>
  <si>
    <t>rawMax</t>
  </si>
  <si>
    <t>scaledMin</t>
  </si>
  <si>
    <t>scaledMax</t>
  </si>
  <si>
    <r>
      <rPr>
        <b/>
        <u/>
        <sz val="11"/>
        <color theme="1"/>
        <rFont val="Calibri"/>
        <family val="2"/>
        <scheme val="minor"/>
      </rPr>
      <t xml:space="preserve">Example:
</t>
    </r>
    <r>
      <rPr>
        <sz val="11"/>
        <color theme="1"/>
        <rFont val="Calibri"/>
        <family val="2"/>
        <scheme val="minor"/>
      </rPr>
      <t xml:space="preserve">16-bit Unsigned Integer Input Register at address 1000 on Modbus ID 2 scaled from 0 to 1000 to 0 to 1 (Divide by 1000)
32-bit Single-Precision Floating-Point Holding Register at address 7001 on Modbus ID 2 scaled from 0 to 1 to 0 to 10 (Multiply by 10)
32-bit Single-Precision Floating-Point Holding Register at address 7003 on Modbus ID 2 scaled from 0 to 100 to 10 to 110 (Add 10) </t>
    </r>
  </si>
  <si>
    <t>Modbus Register #33 (Configurable)</t>
  </si>
  <si>
    <t>Modbus Register #34 (Configurable)</t>
  </si>
  <si>
    <t>Modbus Register #35 (Configurable)</t>
  </si>
  <si>
    <t>Modbus Register #36 (Configurable)</t>
  </si>
  <si>
    <t>Modbus Register #37 (Configurable)</t>
  </si>
  <si>
    <t>Modbus Register #38 (Configurable)</t>
  </si>
  <si>
    <t>Modbus Register #39 (Configurable)</t>
  </si>
  <si>
    <t>Modbus Register #40 (Configurable)</t>
  </si>
  <si>
    <t>Modbus Register #41 (Configurable)</t>
  </si>
  <si>
    <t>Modbus Register #42 (Configurable)</t>
  </si>
  <si>
    <t>Modbus Register #43 (Configurable)</t>
  </si>
  <si>
    <t>Modbus Register #44 (Configurable)</t>
  </si>
  <si>
    <t>Modbus Register #45 (Configurable)</t>
  </si>
  <si>
    <t>Modbus Register #46 (Configurable)</t>
  </si>
  <si>
    <t>Modbus Register #47 (Configurable)</t>
  </si>
  <si>
    <t>Modbus Register #48 (Configurable)</t>
  </si>
  <si>
    <t>Modbus Register #49 (Configurable)</t>
  </si>
  <si>
    <t>Modbus Register #50 (Configurable)</t>
  </si>
  <si>
    <t>Modbus Register #51 (Configurable)</t>
  </si>
  <si>
    <t>Modbus Register #52 (Configurable)</t>
  </si>
  <si>
    <t>Modbus Register #53 (Configurable)</t>
  </si>
  <si>
    <t>Modbus Register #54 (Configurable)</t>
  </si>
  <si>
    <t>Modbus Register #55 (Configurable)</t>
  </si>
  <si>
    <t>Modbus Register #56 (Configurable)</t>
  </si>
  <si>
    <t>Modbus Register #57 (Configurable)</t>
  </si>
  <si>
    <t>Modbus Register #58 (Configurable)</t>
  </si>
  <si>
    <t>Modbus Register #59 (Configurable)</t>
  </si>
  <si>
    <t>Modbus Register #60 (Configurable)</t>
  </si>
  <si>
    <t>Modbus Register #61 (Configurable)</t>
  </si>
  <si>
    <t>Modbus Register #62 (Configurable)</t>
  </si>
  <si>
    <t>Modbus Register #63 (Configurable)</t>
  </si>
  <si>
    <t>Modbus Register #64 (Configurable)</t>
  </si>
  <si>
    <t>Modbus Register #65 (Configurable)</t>
  </si>
  <si>
    <t>Modbus Register #66 (Configurable)</t>
  </si>
  <si>
    <t>Modbus Register #67 (Configurable)</t>
  </si>
  <si>
    <t>Modbus Register #68 (Configurable)</t>
  </si>
  <si>
    <t>Modbus Register #69 (Configurable)</t>
  </si>
  <si>
    <t>Modbus Register #70 (Configurable)</t>
  </si>
  <si>
    <t>Modbus Register #71 (Configurable)</t>
  </si>
  <si>
    <t>Modbus Register #72 (Configurable)</t>
  </si>
  <si>
    <t>Modbus Register #73 (Configurable)</t>
  </si>
  <si>
    <t>Modbus Register #74 (Configurable)</t>
  </si>
  <si>
    <t>Modbus Register #75 (Configurable)</t>
  </si>
  <si>
    <t>Modbus Register #76 (Configurable)</t>
  </si>
  <si>
    <t>Modbus Register #77 (Configurable)</t>
  </si>
  <si>
    <t>Modbus Register #78 (Configurable)</t>
  </si>
  <si>
    <t>Modbus Register #79 (Configurable)</t>
  </si>
  <si>
    <t>Modbus Register #80 (Configurable)</t>
  </si>
  <si>
    <t>Modbus Register #81 (Configurable)</t>
  </si>
  <si>
    <t>Modbus Register #82 (Configurable)</t>
  </si>
  <si>
    <t>Modbus Register #83 (Configurable)</t>
  </si>
  <si>
    <t>Modbus Register #84 (Configurable)</t>
  </si>
  <si>
    <t>Modbus Register #85 (Configurable)</t>
  </si>
  <si>
    <t>Modbus Register #86 (Configurable)</t>
  </si>
  <si>
    <t>Modbus Register #87 (Configurable)</t>
  </si>
  <si>
    <t>Modbus Register #88 (Configurable)</t>
  </si>
  <si>
    <t>Modbus Register #89 (Configurable)</t>
  </si>
  <si>
    <t>Modbus Register #90 (Configurable)</t>
  </si>
  <si>
    <t>Modbus Register #91 (Configurable)</t>
  </si>
  <si>
    <t>Modbus Register #92 (Configurable)</t>
  </si>
  <si>
    <t>Modbus Register #93 (Configurable)</t>
  </si>
  <si>
    <t>Modbus Register #94 (Configurable)</t>
  </si>
  <si>
    <t>Modbus Register #95 (Configurable)</t>
  </si>
  <si>
    <t>Modbus Register #96 (Configurable)</t>
  </si>
  <si>
    <t>The raw lower range value, as a decimal string</t>
  </si>
  <si>
    <t>The raw upper range value, as a decimal string</t>
  </si>
  <si>
    <t>The scaled lower range value, as a decimal string</t>
  </si>
  <si>
    <t>The scaled upper range value, as a decimal string</t>
  </si>
  <si>
    <r>
      <t xml:space="preserve">Enable or disable this scaling with the string </t>
    </r>
    <r>
      <rPr>
        <sz val="11"/>
        <rFont val="Consolas"/>
        <family val="3"/>
      </rPr>
      <t>1</t>
    </r>
    <r>
      <rPr>
        <sz val="11"/>
        <rFont val="Calibri"/>
        <family val="2"/>
        <scheme val="minor"/>
      </rPr>
      <t xml:space="preserve"> or </t>
    </r>
    <r>
      <rPr>
        <sz val="11"/>
        <rFont val="Consolas"/>
        <family val="3"/>
      </rPr>
      <t>0</t>
    </r>
    <r>
      <rPr>
        <sz val="11"/>
        <rFont val="Calibri"/>
        <family val="2"/>
        <scheme val="minor"/>
      </rPr>
      <t>, respectively</t>
    </r>
  </si>
  <si>
    <t>Modbus Map CSV Format (0 to 96 Rows)*</t>
  </si>
  <si>
    <t>Modbus Scale CSV Format (0 to 96 Rows)*</t>
  </si>
  <si>
    <r>
      <rPr>
        <b/>
        <u/>
        <sz val="11"/>
        <color theme="1"/>
        <rFont val="Calibri"/>
        <family val="2"/>
        <scheme val="minor"/>
      </rPr>
      <t>Example Formatted CSV String</t>
    </r>
    <r>
      <rPr>
        <sz val="11"/>
        <color theme="1"/>
        <rFont val="Consolas"/>
        <family val="3"/>
      </rPr>
      <t xml:space="preserve">
#NAMES
opcItemPath,scaled,rawMin,rawMax,scaledMin,scaledMax
#TYPES
str,str,str,str,str,str
#ROWS,3
2.IRUS1000,1,0.00000,1000.00000,0.00000,1.00000
</t>
    </r>
    <r>
      <rPr>
        <sz val="11"/>
        <color theme="1"/>
        <rFont val="Consolas"/>
        <family val="2"/>
      </rPr>
      <t xml:space="preserve">2.HRF7001,1,0.00000,1.00000,0.00000,10.00000
2.HRF7003,1,0.00000,100.00000,10.00000,110.00000
</t>
    </r>
    <r>
      <rPr>
        <b/>
        <sz val="11"/>
        <color theme="1"/>
        <rFont val="Calibri"/>
        <family val="2"/>
        <scheme val="minor"/>
      </rPr>
      <t xml:space="preserve">* If the Ranger is connected to an MQTT Broker with TLS Enabled, </t>
    </r>
    <r>
      <rPr>
        <b/>
        <u/>
        <sz val="11"/>
        <color theme="1"/>
        <rFont val="Calibri"/>
        <family val="2"/>
        <scheme val="minor"/>
      </rPr>
      <t>writing to the Modbus Scale tag must not result in MQTT publishes that exceed the secure socket buffer size of 2048 byte</t>
    </r>
    <r>
      <rPr>
        <b/>
        <sz val="11"/>
        <color theme="1"/>
        <rFont val="Calibri"/>
        <family val="2"/>
        <scheme val="minor"/>
      </rPr>
      <t>s. It is required to split the Modbus Scale CSV string into two or more MQTT publishes, to prevent exceeding this limit on a given MQTT publish. The formatted CSV string, including the header, must be split up into smaller sub-strings, each containing up to 32 rows of the Modbus Scaling. Each sub-string must be published sequentially within a five second period in order to be combined and saved to the Modbus Scaling of the Ranger. If the complete CSV string is not received in five seconds, the previous Modbus Scaling will be restored and published by the Ranger.</t>
    </r>
  </si>
  <si>
    <r>
      <rPr>
        <b/>
        <u/>
        <sz val="11"/>
        <color theme="1"/>
        <rFont val="Calibri"/>
        <family val="2"/>
        <scheme val="minor"/>
      </rPr>
      <t>Example Formatted CSV String</t>
    </r>
    <r>
      <rPr>
        <sz val="11"/>
        <color theme="1"/>
        <rFont val="Consolas"/>
        <family val="3"/>
      </rPr>
      <t xml:space="preserve">
#NAMES
opcItemPath,name,engUnit,accessRights
#TYPES
str,str,str,str
#ROWS,7
1.C20,Pump Ctrl,,Read_Write
1.DI1,Pump Status,,Read_Only
2.IRUS1000,Battery Voltage,mV,Read_Only
2.HR10.0,Error Status,,Read_Only
2.HR10.1,Run Status,,Read_Only
</t>
    </r>
    <r>
      <rPr>
        <sz val="11"/>
        <color theme="1"/>
        <rFont val="Consolas"/>
        <family val="2"/>
      </rPr>
      <t xml:space="preserve">2.HRF7001,Diff Pressure,psi,Read_Only
2.HRF7003,Static Pressure,psi,Read_Only
</t>
    </r>
    <r>
      <rPr>
        <b/>
        <sz val="11"/>
        <color theme="1"/>
        <rFont val="Calibri"/>
        <family val="2"/>
        <scheme val="minor"/>
      </rPr>
      <t xml:space="preserve">* If the Ranger is connected to an MQTT Broker with TLS Enabled, </t>
    </r>
    <r>
      <rPr>
        <b/>
        <u/>
        <sz val="11"/>
        <color theme="1"/>
        <rFont val="Calibri"/>
        <family val="2"/>
        <scheme val="minor"/>
      </rPr>
      <t>writing to the Modbus Map tag must not result in MQTT publishes that exceed the secure socket buffer size of 2048 bytes</t>
    </r>
    <r>
      <rPr>
        <b/>
        <sz val="11"/>
        <color theme="1"/>
        <rFont val="Calibri"/>
        <family val="2"/>
        <scheme val="minor"/>
      </rPr>
      <t>. It is required to split the Modbus Map CSV string into two or more MQTT publishes, to prevent exceeding this limit on a given MQTT publish. The formatted CSV string, including the header, must be split up into smaller sub-strings, each containing up to 32 rows of the Modbus Map. Each sub-string must be published sequentially within a five second period in order to be combined and saved to the Modbus Map of the Ranger. If the complete CSV string is not received in five seconds, the previous Modbus Map will be restored and published by the Ranger.</t>
    </r>
  </si>
  <si>
    <t>Modem/eDRX</t>
  </si>
  <si>
    <t>Reports the LTE-M or NB-IoT extended discontinuous reception (eDRX) interval, in seconds, "Disabled", or "Not Provided"</t>
  </si>
  <si>
    <t>The interval between AIN1/Modbus sensor readings. Set to 0 to disable sampling between reports, and only sample on the Report Interval.</t>
  </si>
  <si>
    <t>Reports the E-UTRAN cell ID of the current cellular service in use.</t>
  </si>
  <si>
    <t>Modem/IMEI</t>
  </si>
  <si>
    <t>Reports the International Mobile Equipment Identity (IMEI) of the modem.</t>
  </si>
  <si>
    <t>Modem/ICCID</t>
  </si>
  <si>
    <t>Reports the Integrated Circuit Card Identification (ICCID) number of the SIM card.</t>
  </si>
  <si>
    <t>Modem/Band</t>
  </si>
  <si>
    <t>Reports the modem frequency band in use.</t>
  </si>
  <si>
    <t>Reports the activation type of the current cellular service in use. (7=LTE-M1, 9=NB-IoT)</t>
  </si>
  <si>
    <t>Local timezone offset from UTC at the Ranger's location, as reported to it by the cellular network.</t>
  </si>
  <si>
    <t>Optional Features Enabled Flags</t>
  </si>
  <si>
    <t>Tag Description  -  Feature Flag Dependent Tags:     # = INCLUDED with Flow Measurement ENABLED     $ = EXCLUDED with Flow Measurement ENABLED     % = INCLUDED with Runtime Measurement ENABLED     * = EXCLUDED with Runtime Measurement ENABLED</t>
  </si>
  <si>
    <t>Feature Flag Dependent Tags:     # = INCLUDED with Flow Measurement ENABLED     $ = EXCLUDED with Flow Measurement ENABLED     % = INCLUDED with Runtime Measurement ENABLED     * = EXCLUDED with Runtime Measurement ENABLED</t>
  </si>
  <si>
    <t>Flags</t>
  </si>
  <si>
    <t>#</t>
  </si>
  <si>
    <t>$</t>
  </si>
  <si>
    <t>Reports the current state of the DIN1 input as FALSE for OPEN and TRUE for CLOSED. Optionally reported immediately on every change.</t>
  </si>
  <si>
    <t>Reports DIN1 total cycle count. Increments by 1 for every transition of DIN1 to the Active State (CLOSED). Writing to this tag from SparkPlug will adjust the current count to the given value. Optionally reported immediately on every change.</t>
  </si>
  <si>
    <t>$*</t>
  </si>
  <si>
    <t>Controls whether a report is immediately generated on any change of DIN1. Any immediate report will only include DIN1 values, and not a full periodic report. TRUE = Report on change</t>
  </si>
  <si>
    <r>
      <t>The volume units to use for calculating DIN1 Flow Totals. (gal, bbl, cm</t>
    </r>
    <r>
      <rPr>
        <vertAlign val="superscript"/>
        <sz val="11"/>
        <color theme="1"/>
        <rFont val="Calibri"/>
        <family val="2"/>
        <scheme val="minor"/>
      </rPr>
      <t>3</t>
    </r>
    <r>
      <rPr>
        <sz val="11"/>
        <color theme="1"/>
        <rFont val="Calibri"/>
        <family val="2"/>
        <scheme val="minor"/>
      </rPr>
      <t>, L, m</t>
    </r>
    <r>
      <rPr>
        <vertAlign val="superscript"/>
        <sz val="11"/>
        <color theme="1"/>
        <rFont val="Calibri"/>
        <family val="2"/>
        <scheme val="minor"/>
      </rPr>
      <t>3</t>
    </r>
    <r>
      <rPr>
        <sz val="11"/>
        <color theme="1"/>
        <rFont val="Calibri"/>
        <family val="2"/>
        <scheme val="minor"/>
      </rPr>
      <t>, ft</t>
    </r>
    <r>
      <rPr>
        <vertAlign val="superscript"/>
        <sz val="11"/>
        <color theme="1"/>
        <rFont val="Calibri"/>
        <family val="2"/>
        <scheme val="minor"/>
      </rPr>
      <t>3</t>
    </r>
    <r>
      <rPr>
        <sz val="11"/>
        <color theme="1"/>
        <rFont val="Calibri"/>
        <family val="2"/>
        <scheme val="minor"/>
      </rPr>
      <t>, Mgal, imp gal, imp Mgal, ML, ac·in, ac·ft) Custom volume unit strings up to 16 characters can used, and will set KFactor Units and Flowrate Units to match.</t>
    </r>
  </si>
  <si>
    <t>Dev1/DIN1 Config/Active State</t>
  </si>
  <si>
    <t>%</t>
  </si>
  <si>
    <t>The state of DIN1 to consider Active when counting cycles and measuring runtime. FALSE for OPEN or TRUE for CLOSED (default).</t>
  </si>
  <si>
    <t>Dev1/DIN1 Count This Period</t>
  </si>
  <si>
    <t>Reports the DIN1 cycle count this period. Writing to this tag from Sparkplug will reset the count this period to zero.</t>
  </si>
  <si>
    <t>Dev1/DIN1 Count Last Period</t>
  </si>
  <si>
    <t>Reports the DIN1 cycle count last period. Writing to this tag from Sparkplug will reset the count last period to zero.</t>
  </si>
  <si>
    <t>Dev1/DIN1 Time Total</t>
  </si>
  <si>
    <t>Reports the total seconds DIN1 has been in the Active State. Writing to this tag from Sparkplug will adjust the total to the given value.</t>
  </si>
  <si>
    <t>Dev1/DIN1 Time This Period</t>
  </si>
  <si>
    <t>Reports the total seconds DIN1 has been in the Active State this period. Writing to this tag from Sparkplug will reset the total this period to zero.</t>
  </si>
  <si>
    <t>Dev1/DIN1 Time Last Period</t>
  </si>
  <si>
    <t>Reports the total seconds DIN1 was in the Active State last period. Writing to this tag from Sparkplug will reset the total last period to zero.</t>
  </si>
  <si>
    <t>Reports the current state of the DIN2 input as FALSE for OPEN and TRUE for CLOSED. Optionally reported immediately on every change.</t>
  </si>
  <si>
    <t>Reports the DIN2 total cycle count. Increments by 1 for every transition of DIN2 to the Active State (CLOSED). Writing to this tag from SparkPlug will adjust the current count to the given value. Optionally reported immediately on every change.</t>
  </si>
  <si>
    <t>Controls whether a report is immediately generated on any change of DIN2. Any immediate report will only include DIN2 values, and not a full periodic report. TRUE = Report on change</t>
  </si>
  <si>
    <r>
      <t>The volume units to use for calculating DIN2 Flow Totals. (gal, bbl, cm</t>
    </r>
    <r>
      <rPr>
        <vertAlign val="superscript"/>
        <sz val="11"/>
        <color theme="1"/>
        <rFont val="Calibri"/>
        <family val="2"/>
        <scheme val="minor"/>
      </rPr>
      <t>3</t>
    </r>
    <r>
      <rPr>
        <sz val="11"/>
        <color theme="1"/>
        <rFont val="Calibri"/>
        <family val="2"/>
        <scheme val="minor"/>
      </rPr>
      <t>, L, m</t>
    </r>
    <r>
      <rPr>
        <vertAlign val="superscript"/>
        <sz val="11"/>
        <color theme="1"/>
        <rFont val="Calibri"/>
        <family val="2"/>
        <scheme val="minor"/>
      </rPr>
      <t>3</t>
    </r>
    <r>
      <rPr>
        <sz val="11"/>
        <color theme="1"/>
        <rFont val="Calibri"/>
        <family val="2"/>
        <scheme val="minor"/>
      </rPr>
      <t>, ft</t>
    </r>
    <r>
      <rPr>
        <vertAlign val="superscript"/>
        <sz val="11"/>
        <color theme="1"/>
        <rFont val="Calibri"/>
        <family val="2"/>
        <scheme val="minor"/>
      </rPr>
      <t>3</t>
    </r>
    <r>
      <rPr>
        <sz val="11"/>
        <color theme="1"/>
        <rFont val="Calibri"/>
        <family val="2"/>
        <scheme val="minor"/>
      </rPr>
      <t>, Mgal, imp gal, imp Mgal, ML, ac·in, ac·ft) Custom volume unit strings up to 16 characters can used, and will set KFactor Units and Flowrate Units to match.</t>
    </r>
  </si>
  <si>
    <r>
      <t>The volume units to use for calculating DIN2 Flow Rates. (gal, bbl, cm</t>
    </r>
    <r>
      <rPr>
        <vertAlign val="superscript"/>
        <sz val="11"/>
        <color theme="1"/>
        <rFont val="Calibri"/>
        <family val="2"/>
        <scheme val="minor"/>
      </rPr>
      <t>3</t>
    </r>
    <r>
      <rPr>
        <sz val="11"/>
        <color theme="1"/>
        <rFont val="Calibri"/>
        <family val="2"/>
        <scheme val="minor"/>
      </rPr>
      <t>, L, m</t>
    </r>
    <r>
      <rPr>
        <vertAlign val="superscript"/>
        <sz val="11"/>
        <color theme="1"/>
        <rFont val="Calibri"/>
        <family val="2"/>
        <scheme val="minor"/>
      </rPr>
      <t>3</t>
    </r>
    <r>
      <rPr>
        <sz val="11"/>
        <color theme="1"/>
        <rFont val="Calibri"/>
        <family val="2"/>
        <scheme val="minor"/>
      </rPr>
      <t>, ft</t>
    </r>
    <r>
      <rPr>
        <vertAlign val="superscript"/>
        <sz val="11"/>
        <color theme="1"/>
        <rFont val="Calibri"/>
        <family val="2"/>
        <scheme val="minor"/>
      </rPr>
      <t>3</t>
    </r>
    <r>
      <rPr>
        <sz val="11"/>
        <color theme="1"/>
        <rFont val="Calibri"/>
        <family val="2"/>
        <scheme val="minor"/>
      </rPr>
      <t>, Mgal, imp gal, imp Mgal, ML, ac·in, ac·ft)</t>
    </r>
  </si>
  <si>
    <t>Dev1/DIN2 Config/Active State</t>
  </si>
  <si>
    <t>The state of DIN2 to consider Active when counting cycles and measuring runtime. FALSE for OPEN or TRUE for CLOSED (default).</t>
  </si>
  <si>
    <t>Dev1/DIN2 Count This Period</t>
  </si>
  <si>
    <t>Reports the DIN2 cycle count this period. Writing to this tag from Sparkplug will reset the count this period to zero.</t>
  </si>
  <si>
    <t>Dev1/DIN2 Count Last Period</t>
  </si>
  <si>
    <t>Reports the DIN2 cycle count last period. Writing to this tag from Sparkplug will reset the count last period to zero.</t>
  </si>
  <si>
    <t>Dev1/DIN2 Time Total</t>
  </si>
  <si>
    <t>Reports the total seconds DIN2 has been in the Active State. Writing to this tag from Sparkplug will adjust the total to the given value.</t>
  </si>
  <si>
    <t>Dev1/DIN2 Time This Period</t>
  </si>
  <si>
    <t>Reports the total seconds DIN2 has been in the Active State this period. Writing to this tag from Sparkplug will reset the total this period to zero.</t>
  </si>
  <si>
    <t>Dev1/DIN2 Time Last Period</t>
  </si>
  <si>
    <t>Reports the total seconds DIN2 was in the Active State last period. Writing to this tag from Sparkplug will reset the total last period to zero.</t>
  </si>
  <si>
    <t>Tag Description  -  Feature Flag Dependent Tags:     ! = INCLUDED with Modbus Scaling ENABLED</t>
  </si>
  <si>
    <t>Feature Flag Dependent Tags:     ! = INCLUDED with Modbus Scaling ENABLED</t>
  </si>
  <si>
    <t>!</t>
  </si>
  <si>
    <t>Optional Feature Flags that enable or disable certain functionality or operations of the device.</t>
  </si>
  <si>
    <r>
      <t>Feature Flag 1 - bit0 (0x01) - Enable Modbus Scaling (</t>
    </r>
    <r>
      <rPr>
        <b/>
        <u/>
        <sz val="11"/>
        <color theme="1"/>
        <rFont val="Calibri"/>
        <family val="2"/>
        <scheme val="minor"/>
      </rPr>
      <t>INCLUDES</t>
    </r>
    <r>
      <rPr>
        <b/>
        <sz val="11"/>
        <color theme="1"/>
        <rFont val="Calibri"/>
        <family val="2"/>
        <scheme val="minor"/>
      </rPr>
      <t xml:space="preserve"> Tags with !)</t>
    </r>
  </si>
  <si>
    <r>
      <t>Feature Flag 1 - bit0 (0x01) - Enable DIN1 Flow Measurement (</t>
    </r>
    <r>
      <rPr>
        <b/>
        <u/>
        <sz val="11"/>
        <color theme="1"/>
        <rFont val="Calibri"/>
        <family val="2"/>
        <scheme val="minor"/>
      </rPr>
      <t>INCLUDES</t>
    </r>
    <r>
      <rPr>
        <b/>
        <sz val="11"/>
        <color theme="1"/>
        <rFont val="Calibri"/>
        <family val="2"/>
        <scheme val="minor"/>
      </rPr>
      <t xml:space="preserve"> Dev1/DIN1 Tags with # and </t>
    </r>
    <r>
      <rPr>
        <b/>
        <u/>
        <sz val="11"/>
        <color theme="1"/>
        <rFont val="Calibri"/>
        <family val="2"/>
        <scheme val="minor"/>
      </rPr>
      <t>EXCLUDES</t>
    </r>
    <r>
      <rPr>
        <b/>
        <sz val="11"/>
        <color theme="1"/>
        <rFont val="Calibri"/>
        <family val="2"/>
        <scheme val="minor"/>
      </rPr>
      <t xml:space="preserve"> Dev1/DIN1 Tags with $)</t>
    </r>
  </si>
  <si>
    <r>
      <t>Feature Flag 2 - bit1 (0x02) - Enable DIN2 Flow Measurement (</t>
    </r>
    <r>
      <rPr>
        <b/>
        <u/>
        <sz val="11"/>
        <color theme="1"/>
        <rFont val="Calibri"/>
        <family val="2"/>
        <scheme val="minor"/>
      </rPr>
      <t>INCLUDES</t>
    </r>
    <r>
      <rPr>
        <b/>
        <sz val="11"/>
        <color theme="1"/>
        <rFont val="Calibri"/>
        <family val="2"/>
        <scheme val="minor"/>
      </rPr>
      <t xml:space="preserve"> Dev1/DIN2 Tags with # and </t>
    </r>
    <r>
      <rPr>
        <b/>
        <u/>
        <sz val="11"/>
        <color theme="1"/>
        <rFont val="Calibri"/>
        <family val="2"/>
        <scheme val="minor"/>
      </rPr>
      <t>EXCLUDES</t>
    </r>
    <r>
      <rPr>
        <b/>
        <sz val="11"/>
        <color theme="1"/>
        <rFont val="Calibri"/>
        <family val="2"/>
        <scheme val="minor"/>
      </rPr>
      <t xml:space="preserve"> Dev1/DIN2 Tags with $)</t>
    </r>
  </si>
  <si>
    <r>
      <t>Feature Flag 3 - bit2 (0x04) - Enable AIN1 Flow Measurement (</t>
    </r>
    <r>
      <rPr>
        <b/>
        <u/>
        <sz val="11"/>
        <color theme="1"/>
        <rFont val="Calibri"/>
        <family val="2"/>
        <scheme val="minor"/>
      </rPr>
      <t>INCLUDES</t>
    </r>
    <r>
      <rPr>
        <b/>
        <sz val="11"/>
        <color theme="1"/>
        <rFont val="Calibri"/>
        <family val="2"/>
        <scheme val="minor"/>
      </rPr>
      <t xml:space="preserve"> Dev1/AIN1 Tags with #)</t>
    </r>
  </si>
  <si>
    <t>Feature Flag 4 - bit3 (0x08) - Disable Low Power LTE-M/NB-IoT Features (eDRX). This is also referred to as Low Latency Mode.</t>
  </si>
  <si>
    <t>Feature Flag 5 - bit4 (0x10) - Metric Write-Protection Enabled. This feature flag is read-only, and cannot be set by writing the Feature Flags.</t>
  </si>
  <si>
    <r>
      <t xml:space="preserve">Feature Flag 6 - bit5 (0x20) - Enable DIN1 Runtime Measurement (Requires DIN1 Flow Measurement be DISABLED, </t>
    </r>
    <r>
      <rPr>
        <b/>
        <u/>
        <sz val="11"/>
        <color theme="1"/>
        <rFont val="Calibri"/>
        <family val="2"/>
        <scheme val="minor"/>
      </rPr>
      <t>INCLUDES</t>
    </r>
    <r>
      <rPr>
        <b/>
        <sz val="11"/>
        <color theme="1"/>
        <rFont val="Calibri"/>
        <family val="2"/>
        <scheme val="minor"/>
      </rPr>
      <t xml:space="preserve"> Dev1/DIN1 Tags with % and </t>
    </r>
    <r>
      <rPr>
        <b/>
        <u/>
        <sz val="11"/>
        <color theme="1"/>
        <rFont val="Calibri"/>
        <family val="2"/>
        <scheme val="minor"/>
      </rPr>
      <t>EXCLUDES</t>
    </r>
    <r>
      <rPr>
        <b/>
        <sz val="11"/>
        <color theme="1"/>
        <rFont val="Calibri"/>
        <family val="2"/>
        <scheme val="minor"/>
      </rPr>
      <t xml:space="preserve"> Dev1/DIN1 Tags with *)</t>
    </r>
  </si>
  <si>
    <r>
      <t xml:space="preserve">Feature Flag 7 - bit6 (0x40) - Enable DIN2 Runtime Measurement (Requires DIN2 Flow Measurement be DISABLED, </t>
    </r>
    <r>
      <rPr>
        <b/>
        <u/>
        <sz val="11"/>
        <color theme="1"/>
        <rFont val="Calibri"/>
        <family val="2"/>
        <scheme val="minor"/>
      </rPr>
      <t>INCLUDES</t>
    </r>
    <r>
      <rPr>
        <b/>
        <sz val="11"/>
        <color theme="1"/>
        <rFont val="Calibri"/>
        <family val="2"/>
        <scheme val="minor"/>
      </rPr>
      <t xml:space="preserve"> Dev1/DIN2 Tags with % and </t>
    </r>
    <r>
      <rPr>
        <b/>
        <u/>
        <sz val="11"/>
        <color theme="1"/>
        <rFont val="Calibri"/>
        <family val="2"/>
        <scheme val="minor"/>
      </rPr>
      <t>EXCLUDES</t>
    </r>
    <r>
      <rPr>
        <b/>
        <sz val="11"/>
        <color theme="1"/>
        <rFont val="Calibri"/>
        <family val="2"/>
        <scheme val="minor"/>
      </rPr>
      <t xml:space="preserve"> Dev1/DIN2 Tags with *)</t>
    </r>
  </si>
  <si>
    <r>
      <t xml:space="preserve">SignalFire Ranger Tag Guide: Firmware Revision </t>
    </r>
    <r>
      <rPr>
        <b/>
        <sz val="14"/>
        <color theme="1"/>
        <rFont val="Calibri"/>
        <family val="2"/>
        <scheme val="minor"/>
      </rPr>
      <t>v0.1.44-modbus</t>
    </r>
    <r>
      <rPr>
        <sz val="14"/>
        <color theme="1"/>
        <rFont val="Calibri"/>
        <family val="2"/>
        <scheme val="minor"/>
      </rPr>
      <t xml:space="preserve"> - </t>
    </r>
    <r>
      <rPr>
        <b/>
        <u/>
        <sz val="14"/>
        <color theme="1"/>
        <rFont val="Calibri"/>
        <family val="2"/>
        <scheme val="minor"/>
      </rPr>
      <t>Tag Names will not change in future firmware revisions</t>
    </r>
  </si>
  <si>
    <r>
      <t xml:space="preserve">SignalFire Ranger Tag Guide: Firmware Revision </t>
    </r>
    <r>
      <rPr>
        <b/>
        <sz val="14"/>
        <color theme="1"/>
        <rFont val="Calibri"/>
        <family val="2"/>
        <scheme val="minor"/>
      </rPr>
      <t>v0.1.44-modbus</t>
    </r>
  </si>
  <si>
    <r>
      <t xml:space="preserve">SignalFire Ranger Tag Guide: Firmware Revision </t>
    </r>
    <r>
      <rPr>
        <b/>
        <sz val="14"/>
        <color theme="1"/>
        <rFont val="Calibri"/>
        <family val="2"/>
        <scheme val="minor"/>
      </rPr>
      <t xml:space="preserve">v0.1.44-modbus </t>
    </r>
    <r>
      <rPr>
        <sz val="14"/>
        <color theme="1"/>
        <rFont val="Calibri"/>
        <family val="2"/>
        <scheme val="minor"/>
      </rPr>
      <t xml:space="preserve">- </t>
    </r>
    <r>
      <rPr>
        <b/>
        <u/>
        <sz val="14"/>
        <color theme="1"/>
        <rFont val="Calibri"/>
        <family val="2"/>
        <scheme val="minor"/>
      </rPr>
      <t>Property Names will not change in future firmware revisions</t>
    </r>
  </si>
  <si>
    <r>
      <t xml:space="preserve">SignalFire Ranger Tag Guide: Firmware Revision </t>
    </r>
    <r>
      <rPr>
        <b/>
        <sz val="14"/>
        <color theme="1"/>
        <rFont val="Calibri"/>
        <family val="2"/>
        <scheme val="minor"/>
      </rPr>
      <t>v0.1.44-modbus</t>
    </r>
    <r>
      <rPr>
        <sz val="14"/>
        <color theme="1"/>
        <rFont val="Calibri"/>
        <family val="2"/>
        <scheme val="minor"/>
      </rPr>
      <t xml:space="preserve"> - </t>
    </r>
    <r>
      <rPr>
        <b/>
        <sz val="14"/>
        <color theme="1"/>
        <rFont val="Calibri"/>
        <family val="2"/>
        <scheme val="minor"/>
      </rPr>
      <t>CSV Formatting Guide</t>
    </r>
  </si>
  <si>
    <r>
      <t xml:space="preserve">SignalFire Ranger Tag Guide: Firmware Revision </t>
    </r>
    <r>
      <rPr>
        <b/>
        <sz val="14"/>
        <color theme="1"/>
        <rFont val="Calibri"/>
        <family val="2"/>
        <scheme val="minor"/>
      </rPr>
      <t>v0.1.44-modbus</t>
    </r>
    <r>
      <rPr>
        <sz val="14"/>
        <color theme="1"/>
        <rFont val="Calibri"/>
        <family val="2"/>
        <scheme val="minor"/>
      </rPr>
      <t xml:space="preserve"> - </t>
    </r>
    <r>
      <rPr>
        <b/>
        <sz val="14"/>
        <color theme="1"/>
        <rFont val="Calibri"/>
        <family val="2"/>
        <scheme val="minor"/>
      </rPr>
      <t>Modbus OPC Item Path Addressing Guide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</si>
</sst>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1"/>
      <name val="Calibri"/>
      <family val="2"/>
      <scheme val="minor"/>
    </font>
    <font>
      <sz val="14"/>
      <color theme="1"/>
      <name val="Calibri"/>
      <family val="2"/>
      <scheme val="minor"/>
    </font>
    <font>
      <b/>
      <sz val="14"/>
      <color theme="1"/>
      <name val="Calibri"/>
      <family val="2"/>
      <scheme val="minor"/>
    </font>
    <font>
      <b/>
      <u/>
      <sz val="14"/>
      <color theme="1"/>
      <name val="Calibri"/>
      <family val="2"/>
      <scheme val="minor"/>
    </font>
    <font>
      <u/>
      <sz val="11"/>
      <color theme="10"/>
      <name val="Calibri"/>
      <family val="2"/>
      <scheme val="minor"/>
    </font>
    <font>
      <sz val="11"/>
      <color theme="1"/>
      <name val="Consolas"/>
      <family val="3"/>
    </font>
    <font>
      <b/>
      <u/>
      <sz val="11"/>
      <color theme="1"/>
      <name val="Calibri"/>
      <family val="2"/>
      <scheme val="minor"/>
    </font>
    <font>
      <b/>
      <sz val="11"/>
      <color theme="1"/>
      <name val="Consolas"/>
      <family val="3"/>
    </font>
    <font>
      <sz val="11"/>
      <name val="Consolas"/>
      <family val="3"/>
    </font>
    <font>
      <sz val="11"/>
      <color theme="1"/>
      <name val="Consolas"/>
      <family val="2"/>
    </font>
    <font>
      <b/>
      <u/>
      <sz val="11"/>
      <color theme="1"/>
      <name val="Consolas"/>
      <family val="3"/>
    </font>
    <font>
      <b/>
      <sz val="1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4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top style="thin">
        <color indexed="64"/>
      </top>
      <bottom style="thick">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3" fillId="0" borderId="0" applyNumberFormat="0" applyFill="0" applyBorder="0" applyAlignment="0" applyProtection="0"/>
  </cellStyleXfs>
  <cellXfs count="124">
    <xf numFmtId="0" fontId="0" fillId="0" borderId="0" xfId="0"/>
    <xf numFmtId="0" fontId="16" fillId="0" borderId="0" xfId="0" applyFont="1"/>
    <xf numFmtId="0" fontId="16" fillId="0" borderId="10" xfId="0" applyFont="1" applyBorder="1"/>
    <xf numFmtId="0" fontId="0" fillId="0" borderId="10" xfId="0" applyBorder="1"/>
    <xf numFmtId="0" fontId="0" fillId="0" borderId="10" xfId="0" applyBorder="1" applyAlignment="1">
      <alignment horizontal="right"/>
    </xf>
    <xf numFmtId="0" fontId="0" fillId="0" borderId="0" xfId="0" applyAlignment="1">
      <alignment horizontal="right"/>
    </xf>
    <xf numFmtId="0" fontId="0" fillId="0" borderId="10" xfId="0" applyBorder="1" applyAlignment="1">
      <alignment vertical="top"/>
    </xf>
    <xf numFmtId="0" fontId="19" fillId="0" borderId="10" xfId="0" applyFont="1" applyBorder="1"/>
    <xf numFmtId="0" fontId="0" fillId="0" borderId="14" xfId="0" applyBorder="1"/>
    <xf numFmtId="0" fontId="16" fillId="0" borderId="15" xfId="0" applyFont="1" applyBorder="1"/>
    <xf numFmtId="0" fontId="16" fillId="0" borderId="15" xfId="0" quotePrefix="1" applyFont="1" applyBorder="1"/>
    <xf numFmtId="0" fontId="16" fillId="0" borderId="16" xfId="0" quotePrefix="1" applyFont="1" applyBorder="1"/>
    <xf numFmtId="0" fontId="24" fillId="0" borderId="10" xfId="0" applyFont="1" applyBorder="1"/>
    <xf numFmtId="0" fontId="16" fillId="0" borderId="0" xfId="0" applyFont="1" applyAlignment="1">
      <alignment horizontal="left" vertical="top"/>
    </xf>
    <xf numFmtId="0" fontId="23" fillId="0" borderId="0" xfId="42" applyAlignment="1">
      <alignment horizontal="left" vertical="top"/>
    </xf>
    <xf numFmtId="0" fontId="16" fillId="0" borderId="28" xfId="0" applyFont="1" applyBorder="1"/>
    <xf numFmtId="0" fontId="16" fillId="0" borderId="29" xfId="0" applyFont="1" applyBorder="1"/>
    <xf numFmtId="0" fontId="24" fillId="0" borderId="28" xfId="0" applyFont="1" applyBorder="1"/>
    <xf numFmtId="0" fontId="19" fillId="0" borderId="29" xfId="0" applyFont="1" applyBorder="1"/>
    <xf numFmtId="0" fontId="0" fillId="0" borderId="29" xfId="0" applyBorder="1"/>
    <xf numFmtId="0" fontId="16" fillId="0" borderId="28" xfId="0" applyFont="1" applyBorder="1" applyAlignment="1">
      <alignment horizontal="left" vertical="top"/>
    </xf>
    <xf numFmtId="0" fontId="16" fillId="0" borderId="10" xfId="0" applyFont="1" applyBorder="1" applyAlignment="1">
      <alignment horizontal="left" vertical="top"/>
    </xf>
    <xf numFmtId="0" fontId="16" fillId="0" borderId="29" xfId="0" applyFont="1" applyBorder="1" applyAlignment="1">
      <alignment horizontal="left" vertical="top"/>
    </xf>
    <xf numFmtId="0" fontId="24" fillId="0" borderId="28" xfId="0" applyFont="1" applyBorder="1" applyAlignment="1">
      <alignment horizontal="left" vertical="top"/>
    </xf>
    <xf numFmtId="0" fontId="24" fillId="0" borderId="10" xfId="0" applyFont="1" applyBorder="1" applyAlignment="1">
      <alignment horizontal="left" vertical="top"/>
    </xf>
    <xf numFmtId="0" fontId="0" fillId="0" borderId="10" xfId="0" applyBorder="1" applyAlignment="1">
      <alignment horizontal="left" vertical="top"/>
    </xf>
    <xf numFmtId="0" fontId="19" fillId="0" borderId="29" xfId="0" applyFont="1" applyBorder="1" applyAlignment="1">
      <alignment horizontal="left" vertical="top"/>
    </xf>
    <xf numFmtId="0" fontId="0" fillId="0" borderId="29" xfId="0" applyBorder="1" applyAlignment="1">
      <alignment horizontal="left" vertical="top"/>
    </xf>
    <xf numFmtId="0" fontId="24" fillId="0" borderId="40" xfId="0" applyFont="1" applyBorder="1" applyAlignment="1">
      <alignment horizontal="left" vertical="top"/>
    </xf>
    <xf numFmtId="0" fontId="24" fillId="0" borderId="37" xfId="0" applyFont="1" applyBorder="1" applyAlignment="1">
      <alignment horizontal="left" vertical="top"/>
    </xf>
    <xf numFmtId="0" fontId="24" fillId="0" borderId="0" xfId="0" applyFont="1"/>
    <xf numFmtId="0" fontId="24" fillId="0" borderId="44" xfId="0" applyFont="1" applyBorder="1"/>
    <xf numFmtId="0" fontId="0" fillId="0" borderId="11" xfId="0" applyBorder="1" applyAlignment="1">
      <alignment horizontal="left" vertical="top"/>
    </xf>
    <xf numFmtId="0" fontId="0" fillId="0" borderId="12" xfId="0" applyBorder="1" applyAlignment="1">
      <alignment horizontal="left" vertical="top"/>
    </xf>
    <xf numFmtId="0" fontId="0" fillId="0" borderId="42" xfId="0" applyBorder="1" applyAlignment="1">
      <alignment horizontal="left" vertical="top"/>
    </xf>
    <xf numFmtId="0" fontId="0" fillId="0" borderId="19" xfId="0" applyBorder="1"/>
    <xf numFmtId="0" fontId="24" fillId="0" borderId="21" xfId="0" applyFont="1" applyBorder="1"/>
    <xf numFmtId="0" fontId="24" fillId="0" borderId="10" xfId="0" quotePrefix="1" applyFont="1" applyBorder="1" applyAlignment="1">
      <alignment horizontal="left" vertical="top"/>
    </xf>
    <xf numFmtId="0" fontId="16" fillId="0" borderId="0" xfId="0" applyFont="1" applyAlignment="1">
      <alignment horizontal="left"/>
    </xf>
    <xf numFmtId="0" fontId="16" fillId="0" borderId="10" xfId="0" applyFont="1" applyBorder="1" applyAlignment="1">
      <alignment horizontal="right"/>
    </xf>
    <xf numFmtId="0" fontId="16" fillId="0" borderId="0" xfId="0" applyFont="1" applyAlignment="1">
      <alignment horizontal="right"/>
    </xf>
    <xf numFmtId="0" fontId="16" fillId="0" borderId="10" xfId="0" applyFont="1" applyBorder="1" applyAlignment="1">
      <alignment horizontal="left"/>
    </xf>
    <xf numFmtId="0" fontId="0" fillId="0" borderId="10" xfId="0" quotePrefix="1" applyBorder="1"/>
    <xf numFmtId="0" fontId="19" fillId="0" borderId="10" xfId="0" applyFont="1" applyBorder="1" applyAlignment="1">
      <alignment horizontal="right"/>
    </xf>
    <xf numFmtId="0" fontId="30" fillId="0" borderId="10" xfId="0" applyFont="1" applyBorder="1" applyAlignment="1">
      <alignment horizontal="right"/>
    </xf>
    <xf numFmtId="0" fontId="0" fillId="33" borderId="10" xfId="0" applyFill="1" applyBorder="1"/>
    <xf numFmtId="0" fontId="0" fillId="33" borderId="10" xfId="0" applyFill="1" applyBorder="1" applyAlignment="1">
      <alignment horizontal="right"/>
    </xf>
    <xf numFmtId="0" fontId="16" fillId="33" borderId="10" xfId="0" applyFont="1" applyFill="1" applyBorder="1" applyAlignment="1">
      <alignment horizontal="right"/>
    </xf>
    <xf numFmtId="0" fontId="19" fillId="33" borderId="10" xfId="0" applyFont="1" applyFill="1" applyBorder="1"/>
    <xf numFmtId="0" fontId="19" fillId="33" borderId="10" xfId="0" applyFont="1" applyFill="1" applyBorder="1" applyAlignment="1">
      <alignment horizontal="right"/>
    </xf>
    <xf numFmtId="0" fontId="30" fillId="33" borderId="10" xfId="0" applyFont="1" applyFill="1" applyBorder="1" applyAlignment="1">
      <alignment horizontal="right"/>
    </xf>
    <xf numFmtId="0" fontId="16" fillId="0" borderId="14" xfId="0" applyFont="1" applyBorder="1"/>
    <xf numFmtId="0" fontId="16" fillId="0" borderId="16" xfId="0" applyFont="1" applyBorder="1"/>
    <xf numFmtId="0" fontId="16" fillId="0" borderId="19" xfId="0" applyFont="1" applyBorder="1" applyAlignment="1">
      <alignment horizontal="right"/>
    </xf>
    <xf numFmtId="0" fontId="16" fillId="0" borderId="14" xfId="0" applyFont="1" applyBorder="1" applyAlignment="1">
      <alignment horizontal="left"/>
    </xf>
    <xf numFmtId="0" fontId="20" fillId="0" borderId="11" xfId="0" applyFont="1" applyBorder="1"/>
    <xf numFmtId="0" fontId="20" fillId="0" borderId="12" xfId="0" applyFont="1" applyBorder="1"/>
    <xf numFmtId="0" fontId="20" fillId="0" borderId="13" xfId="0" applyFont="1" applyBorder="1"/>
    <xf numFmtId="0" fontId="0" fillId="0" borderId="14" xfId="0" applyBorder="1" applyAlignment="1">
      <alignment vertical="top"/>
    </xf>
    <xf numFmtId="0" fontId="0" fillId="0" borderId="15" xfId="0" applyBorder="1" applyAlignment="1">
      <alignment vertical="top"/>
    </xf>
    <xf numFmtId="0" fontId="0" fillId="0" borderId="16" xfId="0" applyBorder="1" applyAlignment="1">
      <alignment vertical="top"/>
    </xf>
    <xf numFmtId="0" fontId="0" fillId="0" borderId="14" xfId="0" applyBorder="1" applyAlignment="1">
      <alignment horizontal="right" vertical="top"/>
    </xf>
    <xf numFmtId="0" fontId="0" fillId="0" borderId="15" xfId="0" applyBorder="1" applyAlignment="1">
      <alignment horizontal="right" vertical="top"/>
    </xf>
    <xf numFmtId="0" fontId="0" fillId="0" borderId="16" xfId="0" applyBorder="1" applyAlignment="1">
      <alignment horizontal="right" vertical="top"/>
    </xf>
    <xf numFmtId="0" fontId="0" fillId="0" borderId="17" xfId="0" applyBorder="1" applyAlignment="1">
      <alignment horizontal="right" vertical="top"/>
    </xf>
    <xf numFmtId="0" fontId="0" fillId="0" borderId="20" xfId="0" applyBorder="1" applyAlignment="1">
      <alignment horizontal="right" vertical="top"/>
    </xf>
    <xf numFmtId="0" fontId="0" fillId="0" borderId="45" xfId="0" applyBorder="1" applyAlignment="1">
      <alignment horizontal="right" vertical="top"/>
    </xf>
    <xf numFmtId="0" fontId="16" fillId="0" borderId="14" xfId="0" applyFont="1" applyBorder="1" applyAlignment="1">
      <alignment horizontal="right" vertical="top"/>
    </xf>
    <xf numFmtId="0" fontId="16" fillId="0" borderId="15" xfId="0" applyFont="1" applyBorder="1" applyAlignment="1">
      <alignment horizontal="right" vertical="top"/>
    </xf>
    <xf numFmtId="0" fontId="16" fillId="0" borderId="16" xfId="0" applyFont="1" applyBorder="1" applyAlignment="1">
      <alignment horizontal="right" vertical="top"/>
    </xf>
    <xf numFmtId="0" fontId="0" fillId="0" borderId="17" xfId="0" applyBorder="1" applyAlignment="1">
      <alignment vertical="top"/>
    </xf>
    <xf numFmtId="0" fontId="0" fillId="0" borderId="45" xfId="0" applyBorder="1" applyAlignment="1">
      <alignment vertical="top"/>
    </xf>
    <xf numFmtId="0" fontId="0" fillId="0" borderId="10" xfId="0" applyBorder="1" applyAlignment="1">
      <alignment horizontal="left" vertical="top"/>
    </xf>
    <xf numFmtId="0" fontId="0" fillId="0" borderId="10" xfId="0" applyBorder="1" applyAlignment="1">
      <alignment vertical="top"/>
    </xf>
    <xf numFmtId="0" fontId="20" fillId="0" borderId="10" xfId="0" applyFont="1" applyBorder="1"/>
    <xf numFmtId="0" fontId="21" fillId="0" borderId="25" xfId="0" applyFont="1" applyBorder="1" applyAlignment="1">
      <alignment horizontal="left" vertical="top"/>
    </xf>
    <xf numFmtId="0" fontId="21" fillId="0" borderId="26" xfId="0" applyFont="1" applyBorder="1" applyAlignment="1">
      <alignment horizontal="left" vertical="top"/>
    </xf>
    <xf numFmtId="0" fontId="21" fillId="0" borderId="27" xfId="0" applyFont="1" applyBorder="1" applyAlignment="1">
      <alignment horizontal="left" vertical="top"/>
    </xf>
    <xf numFmtId="0" fontId="24" fillId="0" borderId="28" xfId="0" applyFont="1" applyBorder="1" applyAlignment="1">
      <alignment horizontal="left" vertical="center" wrapText="1"/>
    </xf>
    <xf numFmtId="0" fontId="26" fillId="0" borderId="10" xfId="0" applyFont="1" applyBorder="1" applyAlignment="1">
      <alignment horizontal="left" vertical="center"/>
    </xf>
    <xf numFmtId="0" fontId="26" fillId="0" borderId="29" xfId="0" applyFont="1" applyBorder="1" applyAlignment="1">
      <alignment horizontal="left" vertical="center"/>
    </xf>
    <xf numFmtId="0" fontId="0" fillId="0" borderId="30" xfId="0" applyBorder="1" applyAlignment="1">
      <alignment horizontal="left" vertical="top" wrapText="1"/>
    </xf>
    <xf numFmtId="0" fontId="16" fillId="0" borderId="14" xfId="0" applyFont="1" applyBorder="1" applyAlignment="1">
      <alignment horizontal="left" vertical="top"/>
    </xf>
    <xf numFmtId="0" fontId="16" fillId="0" borderId="31" xfId="0" applyFont="1" applyBorder="1" applyAlignment="1">
      <alignment horizontal="left" vertical="top"/>
    </xf>
    <xf numFmtId="0" fontId="28" fillId="0" borderId="32" xfId="0" applyFont="1" applyBorder="1" applyAlignment="1">
      <alignment horizontal="left" vertical="top" wrapText="1"/>
    </xf>
    <xf numFmtId="0" fontId="16" fillId="0" borderId="33" xfId="0" applyFont="1" applyBorder="1" applyAlignment="1">
      <alignment horizontal="left" vertical="top"/>
    </xf>
    <xf numFmtId="0" fontId="16" fillId="0" borderId="34" xfId="0" applyFont="1" applyBorder="1" applyAlignment="1">
      <alignment horizontal="left" vertical="top"/>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0" xfId="0" applyAlignment="1">
      <alignment horizontal="left" vertical="top" wrapText="1"/>
    </xf>
    <xf numFmtId="0" fontId="0" fillId="0" borderId="21" xfId="0" applyBorder="1" applyAlignment="1">
      <alignment horizontal="left" vertical="top" wrapText="1"/>
    </xf>
    <xf numFmtId="0" fontId="23" fillId="0" borderId="20" xfId="42" applyBorder="1" applyAlignment="1">
      <alignment horizontal="left" vertical="top"/>
    </xf>
    <xf numFmtId="0" fontId="23" fillId="0" borderId="0" xfId="42" applyBorder="1" applyAlignment="1">
      <alignment horizontal="left" vertical="top"/>
    </xf>
    <xf numFmtId="0" fontId="23" fillId="0" borderId="21" xfId="42" applyBorder="1" applyAlignment="1">
      <alignment horizontal="left" vertical="top"/>
    </xf>
    <xf numFmtId="0" fontId="0" fillId="0" borderId="33" xfId="0" applyBorder="1" applyAlignment="1">
      <alignment horizontal="left" vertical="top"/>
    </xf>
    <xf numFmtId="0" fontId="0" fillId="0" borderId="34" xfId="0" applyBorder="1" applyAlignment="1">
      <alignment horizontal="left" vertical="top"/>
    </xf>
    <xf numFmtId="0" fontId="0" fillId="0" borderId="43" xfId="0" applyBorder="1" applyAlignment="1">
      <alignment horizontal="left" vertical="top"/>
    </xf>
    <xf numFmtId="0" fontId="0" fillId="0" borderId="38" xfId="0" applyBorder="1" applyAlignment="1">
      <alignment horizontal="left" vertical="top"/>
    </xf>
    <xf numFmtId="0" fontId="0" fillId="0" borderId="39" xfId="0"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0" fillId="0" borderId="42" xfId="0" applyBorder="1" applyAlignment="1">
      <alignment horizontal="left" vertical="top"/>
    </xf>
    <xf numFmtId="0" fontId="23" fillId="0" borderId="22" xfId="42" applyBorder="1" applyAlignment="1">
      <alignment horizontal="left" vertical="top"/>
    </xf>
    <xf numFmtId="0" fontId="23" fillId="0" borderId="23" xfId="42" applyBorder="1" applyAlignment="1">
      <alignment horizontal="left" vertical="top"/>
    </xf>
    <xf numFmtId="0" fontId="23" fillId="0" borderId="24" xfId="42" applyBorder="1" applyAlignment="1">
      <alignment horizontal="left" vertical="top"/>
    </xf>
    <xf numFmtId="0" fontId="25" fillId="0" borderId="25" xfId="0" applyFont="1" applyBorder="1" applyAlignment="1">
      <alignment horizontal="left" vertical="top"/>
    </xf>
    <xf numFmtId="0" fontId="25" fillId="0" borderId="26" xfId="0" applyFont="1" applyBorder="1" applyAlignment="1">
      <alignment horizontal="left" vertical="top"/>
    </xf>
    <xf numFmtId="0" fontId="25" fillId="0" borderId="27" xfId="0" applyFont="1" applyBorder="1" applyAlignment="1">
      <alignment horizontal="left" vertical="top"/>
    </xf>
    <xf numFmtId="0" fontId="24" fillId="0" borderId="30" xfId="0" applyFont="1" applyBorder="1" applyAlignment="1">
      <alignment horizontal="left" vertical="top"/>
    </xf>
    <xf numFmtId="0" fontId="24" fillId="0" borderId="35" xfId="0" applyFont="1" applyBorder="1" applyAlignment="1">
      <alignment horizontal="left" vertical="top"/>
    </xf>
    <xf numFmtId="0" fontId="24" fillId="0" borderId="14" xfId="0" applyFont="1" applyBorder="1" applyAlignment="1">
      <alignment horizontal="left" vertical="top"/>
    </xf>
    <xf numFmtId="0" fontId="24" fillId="0" borderId="16" xfId="0" applyFont="1" applyBorder="1" applyAlignment="1">
      <alignment horizontal="left" vertical="top"/>
    </xf>
    <xf numFmtId="0" fontId="0" fillId="0" borderId="14" xfId="0" applyBorder="1" applyAlignment="1">
      <alignment horizontal="left" vertical="top"/>
    </xf>
    <xf numFmtId="0" fontId="0" fillId="0" borderId="16" xfId="0" applyBorder="1" applyAlignment="1">
      <alignment horizontal="left" vertical="top"/>
    </xf>
    <xf numFmtId="0" fontId="0" fillId="0" borderId="31" xfId="0" applyBorder="1" applyAlignment="1">
      <alignment horizontal="left" vertical="top" wrapText="1"/>
    </xf>
    <xf numFmtId="0" fontId="0" fillId="0" borderId="36" xfId="0" applyBorder="1" applyAlignment="1">
      <alignment horizontal="left" vertical="top"/>
    </xf>
    <xf numFmtId="0" fontId="16" fillId="0" borderId="11" xfId="0" applyFont="1" applyBorder="1" applyAlignment="1">
      <alignment horizontal="left" vertical="top"/>
    </xf>
    <xf numFmtId="0" fontId="16" fillId="0" borderId="12" xfId="0" applyFont="1" applyBorder="1" applyAlignment="1">
      <alignment horizontal="left" vertical="top"/>
    </xf>
    <xf numFmtId="0" fontId="16" fillId="0" borderId="42" xfId="0" applyFont="1" applyBorder="1" applyAlignment="1">
      <alignment horizontal="left" vertical="top"/>
    </xf>
    <xf numFmtId="0" fontId="25" fillId="0" borderId="41" xfId="0" applyFont="1" applyBorder="1" applyAlignment="1">
      <alignment horizontal="left" vertical="top"/>
    </xf>
    <xf numFmtId="0" fontId="25" fillId="0" borderId="12" xfId="0" applyFont="1" applyBorder="1" applyAlignment="1">
      <alignment horizontal="left" vertical="top"/>
    </xf>
    <xf numFmtId="0" fontId="25" fillId="0" borderId="42" xfId="0" applyFont="1" applyBorder="1" applyAlignment="1">
      <alignment horizontal="left" vertical="top"/>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BC2E6"/>
      <color rgb="FF2F75B5"/>
      <color rgb="FFFF9933"/>
      <color rgb="FFD977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docs.inductiveautomation.com/display/DOC81/Exporting+and+Importing+a+CSV"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docs.inductiveautomation.com/display/DOC81/Modbus+Address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6"/>
  <sheetViews>
    <sheetView tabSelected="1" workbookViewId="0">
      <selection sqref="A1:L1"/>
    </sheetView>
  </sheetViews>
  <sheetFormatPr defaultRowHeight="15" x14ac:dyDescent="0.25"/>
  <cols>
    <col min="1" max="1" width="35.85546875" customWidth="1"/>
    <col min="2" max="2" width="7.5703125" hidden="1" customWidth="1"/>
    <col min="3" max="3" width="11.5703125" bestFit="1" customWidth="1"/>
    <col min="4" max="4" width="11" bestFit="1" customWidth="1"/>
    <col min="5" max="5" width="23.140625" bestFit="1" customWidth="1"/>
    <col min="6" max="6" width="18.85546875" bestFit="1" customWidth="1"/>
    <col min="7" max="7" width="12.42578125" bestFit="1" customWidth="1"/>
    <col min="8" max="8" width="12.7109375" bestFit="1" customWidth="1"/>
    <col min="9" max="9" width="13.140625" bestFit="1" customWidth="1"/>
    <col min="10" max="10" width="32.140625" bestFit="1" customWidth="1"/>
    <col min="11" max="11" width="7.7109375" style="40" bestFit="1" customWidth="1"/>
    <col min="12" max="12" width="248.140625" bestFit="1" customWidth="1"/>
  </cols>
  <sheetData>
    <row r="1" spans="1:12" ht="18.75" x14ac:dyDescent="0.3">
      <c r="A1" s="55" t="s">
        <v>578</v>
      </c>
      <c r="B1" s="56"/>
      <c r="C1" s="56"/>
      <c r="D1" s="56"/>
      <c r="E1" s="56"/>
      <c r="F1" s="56"/>
      <c r="G1" s="56"/>
      <c r="H1" s="56"/>
      <c r="I1" s="56"/>
      <c r="J1" s="56"/>
      <c r="K1" s="56"/>
      <c r="L1" s="57"/>
    </row>
    <row r="2" spans="1:12" s="1" customFormat="1" x14ac:dyDescent="0.25">
      <c r="A2" s="2" t="s">
        <v>56</v>
      </c>
      <c r="B2" s="2" t="s">
        <v>95</v>
      </c>
      <c r="C2" s="2" t="s">
        <v>131</v>
      </c>
      <c r="D2" s="2" t="s">
        <v>57</v>
      </c>
      <c r="E2" s="2" t="s">
        <v>82</v>
      </c>
      <c r="F2" s="2" t="s">
        <v>68</v>
      </c>
      <c r="G2" s="2" t="s">
        <v>60</v>
      </c>
      <c r="H2" s="2" t="s">
        <v>61</v>
      </c>
      <c r="I2" s="2" t="s">
        <v>62</v>
      </c>
      <c r="J2" s="2" t="s">
        <v>94</v>
      </c>
      <c r="K2" s="41" t="s">
        <v>528</v>
      </c>
      <c r="L2" s="2" t="s">
        <v>526</v>
      </c>
    </row>
    <row r="3" spans="1:12" x14ac:dyDescent="0.25">
      <c r="A3" s="3" t="s">
        <v>0</v>
      </c>
      <c r="B3" s="3">
        <v>0</v>
      </c>
      <c r="C3" s="3" t="s">
        <v>99</v>
      </c>
      <c r="D3" s="3" t="s">
        <v>58</v>
      </c>
      <c r="E3" s="3" t="s">
        <v>58</v>
      </c>
      <c r="F3" s="3" t="s">
        <v>58</v>
      </c>
      <c r="G3" s="3"/>
      <c r="H3" s="4"/>
      <c r="I3" s="4"/>
      <c r="J3" s="4"/>
      <c r="K3" s="39"/>
      <c r="L3" s="3" t="s">
        <v>63</v>
      </c>
    </row>
    <row r="4" spans="1:12" x14ac:dyDescent="0.25">
      <c r="A4" s="3" t="s">
        <v>1</v>
      </c>
      <c r="B4" s="3">
        <f>B3+1</f>
        <v>1</v>
      </c>
      <c r="C4" s="3" t="s">
        <v>149</v>
      </c>
      <c r="D4" s="3" t="s">
        <v>59</v>
      </c>
      <c r="E4" s="3" t="s">
        <v>58</v>
      </c>
      <c r="F4" s="3" t="s">
        <v>58</v>
      </c>
      <c r="G4" s="3"/>
      <c r="H4" s="4"/>
      <c r="I4" s="4"/>
      <c r="J4" s="4"/>
      <c r="K4" s="39"/>
      <c r="L4" s="3" t="s">
        <v>64</v>
      </c>
    </row>
    <row r="5" spans="1:12" x14ac:dyDescent="0.25">
      <c r="A5" s="3" t="s">
        <v>2</v>
      </c>
      <c r="B5" s="3"/>
      <c r="C5" s="3" t="s">
        <v>149</v>
      </c>
      <c r="D5" s="3" t="s">
        <v>59</v>
      </c>
      <c r="E5" s="3" t="s">
        <v>58</v>
      </c>
      <c r="F5" s="3" t="s">
        <v>58</v>
      </c>
      <c r="G5" s="3"/>
      <c r="H5" s="4"/>
      <c r="I5" s="4"/>
      <c r="J5" s="4"/>
      <c r="K5" s="39"/>
      <c r="L5" s="3" t="s">
        <v>65</v>
      </c>
    </row>
    <row r="6" spans="1:12" x14ac:dyDescent="0.25">
      <c r="A6" s="3" t="s">
        <v>3</v>
      </c>
      <c r="B6" s="3">
        <v>3</v>
      </c>
      <c r="C6" s="3" t="s">
        <v>149</v>
      </c>
      <c r="D6" s="3" t="s">
        <v>59</v>
      </c>
      <c r="E6" s="3" t="s">
        <v>58</v>
      </c>
      <c r="F6" s="3" t="s">
        <v>58</v>
      </c>
      <c r="G6" s="3"/>
      <c r="H6" s="4"/>
      <c r="I6" s="4"/>
      <c r="J6" s="4"/>
      <c r="K6" s="39"/>
      <c r="L6" s="3" t="s">
        <v>292</v>
      </c>
    </row>
    <row r="7" spans="1:12" x14ac:dyDescent="0.25">
      <c r="A7" s="3" t="s">
        <v>4</v>
      </c>
      <c r="B7" s="3">
        <f t="shared" ref="B7:B48" si="0">B6+1</f>
        <v>4</v>
      </c>
      <c r="C7" s="3" t="s">
        <v>142</v>
      </c>
      <c r="D7" s="3" t="s">
        <v>59</v>
      </c>
      <c r="E7" s="3" t="s">
        <v>58</v>
      </c>
      <c r="F7" s="3" t="s">
        <v>58</v>
      </c>
      <c r="G7" s="3"/>
      <c r="H7" s="4"/>
      <c r="I7" s="4"/>
      <c r="J7" s="4" t="s">
        <v>132</v>
      </c>
      <c r="K7" s="39"/>
      <c r="L7" s="3" t="s">
        <v>66</v>
      </c>
    </row>
    <row r="8" spans="1:12" x14ac:dyDescent="0.25">
      <c r="A8" s="3" t="s">
        <v>5</v>
      </c>
      <c r="B8" s="3">
        <f t="shared" si="0"/>
        <v>5</v>
      </c>
      <c r="C8" s="3" t="s">
        <v>142</v>
      </c>
      <c r="D8" s="3" t="s">
        <v>58</v>
      </c>
      <c r="E8" s="3" t="s">
        <v>58</v>
      </c>
      <c r="F8" s="3" t="s">
        <v>58</v>
      </c>
      <c r="G8" s="3"/>
      <c r="H8" s="4"/>
      <c r="I8" s="4"/>
      <c r="J8" s="4"/>
      <c r="K8" s="39"/>
      <c r="L8" s="3" t="s">
        <v>290</v>
      </c>
    </row>
    <row r="9" spans="1:12" x14ac:dyDescent="0.25">
      <c r="A9" s="3" t="s">
        <v>6</v>
      </c>
      <c r="B9" s="3">
        <f t="shared" si="0"/>
        <v>6</v>
      </c>
      <c r="C9" s="3" t="s">
        <v>142</v>
      </c>
      <c r="D9" s="3" t="s">
        <v>58</v>
      </c>
      <c r="E9" s="3" t="s">
        <v>58</v>
      </c>
      <c r="F9" s="3" t="s">
        <v>58</v>
      </c>
      <c r="G9" s="3"/>
      <c r="H9" s="4"/>
      <c r="I9" s="4"/>
      <c r="J9" s="4" t="s">
        <v>238</v>
      </c>
      <c r="K9" s="39"/>
      <c r="L9" s="3" t="s">
        <v>239</v>
      </c>
    </row>
    <row r="10" spans="1:12" x14ac:dyDescent="0.25">
      <c r="A10" s="3" t="s">
        <v>7</v>
      </c>
      <c r="B10" s="3">
        <f t="shared" si="0"/>
        <v>7</v>
      </c>
      <c r="C10" s="3" t="s">
        <v>142</v>
      </c>
      <c r="D10" s="3" t="s">
        <v>59</v>
      </c>
      <c r="E10" s="3" t="s">
        <v>58</v>
      </c>
      <c r="F10" s="3" t="s">
        <v>58</v>
      </c>
      <c r="G10" s="3"/>
      <c r="H10" s="4"/>
      <c r="I10" s="4"/>
      <c r="J10" s="4"/>
      <c r="K10" s="39"/>
      <c r="L10" s="3" t="s">
        <v>429</v>
      </c>
    </row>
    <row r="11" spans="1:12" x14ac:dyDescent="0.25">
      <c r="A11" s="3" t="s">
        <v>8</v>
      </c>
      <c r="B11" s="3">
        <f t="shared" si="0"/>
        <v>8</v>
      </c>
      <c r="C11" s="3" t="s">
        <v>142</v>
      </c>
      <c r="D11" s="3" t="s">
        <v>59</v>
      </c>
      <c r="E11" s="3" t="s">
        <v>58</v>
      </c>
      <c r="F11" s="3" t="s">
        <v>59</v>
      </c>
      <c r="G11" s="3"/>
      <c r="H11" s="4"/>
      <c r="I11" s="4"/>
      <c r="J11" s="4"/>
      <c r="K11" s="39"/>
      <c r="L11" s="3" t="s">
        <v>70</v>
      </c>
    </row>
    <row r="12" spans="1:12" x14ac:dyDescent="0.25">
      <c r="A12" s="3" t="s">
        <v>9</v>
      </c>
      <c r="B12" s="3">
        <f t="shared" si="0"/>
        <v>9</v>
      </c>
      <c r="C12" s="3" t="s">
        <v>99</v>
      </c>
      <c r="D12" s="3" t="s">
        <v>59</v>
      </c>
      <c r="E12" s="3" t="s">
        <v>58</v>
      </c>
      <c r="F12" s="3" t="s">
        <v>59</v>
      </c>
      <c r="G12" s="3" t="s">
        <v>156</v>
      </c>
      <c r="H12" s="4">
        <v>5</v>
      </c>
      <c r="I12" s="4">
        <v>43200</v>
      </c>
      <c r="J12" s="4">
        <v>300</v>
      </c>
      <c r="K12" s="39"/>
      <c r="L12" s="3" t="s">
        <v>83</v>
      </c>
    </row>
    <row r="13" spans="1:12" x14ac:dyDescent="0.25">
      <c r="A13" s="3" t="s">
        <v>10</v>
      </c>
      <c r="B13" s="3">
        <f t="shared" si="0"/>
        <v>10</v>
      </c>
      <c r="C13" s="3" t="s">
        <v>142</v>
      </c>
      <c r="D13" s="3" t="s">
        <v>59</v>
      </c>
      <c r="E13" s="3" t="s">
        <v>58</v>
      </c>
      <c r="F13" s="3" t="s">
        <v>58</v>
      </c>
      <c r="G13" s="3"/>
      <c r="H13" s="4"/>
      <c r="I13" s="4"/>
      <c r="J13" s="4"/>
      <c r="K13" s="39"/>
      <c r="L13" s="3" t="s">
        <v>67</v>
      </c>
    </row>
    <row r="14" spans="1:12" x14ac:dyDescent="0.25">
      <c r="A14" s="3" t="s">
        <v>11</v>
      </c>
      <c r="B14" s="3">
        <f t="shared" si="0"/>
        <v>11</v>
      </c>
      <c r="C14" s="3" t="s">
        <v>139</v>
      </c>
      <c r="D14" s="3" t="s">
        <v>58</v>
      </c>
      <c r="E14" s="3" t="s">
        <v>59</v>
      </c>
      <c r="F14" s="3" t="s">
        <v>58</v>
      </c>
      <c r="G14" s="3" t="s">
        <v>71</v>
      </c>
      <c r="H14" s="4">
        <v>-40</v>
      </c>
      <c r="I14" s="4">
        <v>125</v>
      </c>
      <c r="J14" s="4"/>
      <c r="K14" s="39"/>
      <c r="L14" s="3" t="s">
        <v>289</v>
      </c>
    </row>
    <row r="15" spans="1:12" x14ac:dyDescent="0.25">
      <c r="A15" s="3" t="s">
        <v>12</v>
      </c>
      <c r="B15" s="3">
        <f t="shared" si="0"/>
        <v>12</v>
      </c>
      <c r="C15" s="3" t="s">
        <v>139</v>
      </c>
      <c r="D15" s="3" t="s">
        <v>58</v>
      </c>
      <c r="E15" s="3" t="s">
        <v>59</v>
      </c>
      <c r="F15" s="3" t="s">
        <v>58</v>
      </c>
      <c r="G15" s="3" t="s">
        <v>87</v>
      </c>
      <c r="H15" s="4">
        <v>0</v>
      </c>
      <c r="I15" s="4">
        <v>5</v>
      </c>
      <c r="J15" s="4"/>
      <c r="K15" s="39"/>
      <c r="L15" s="3" t="s">
        <v>135</v>
      </c>
    </row>
    <row r="16" spans="1:12" x14ac:dyDescent="0.25">
      <c r="A16" s="3" t="s">
        <v>13</v>
      </c>
      <c r="B16" s="3">
        <f t="shared" si="0"/>
        <v>13</v>
      </c>
      <c r="C16" s="3" t="s">
        <v>150</v>
      </c>
      <c r="D16" s="3" t="s">
        <v>58</v>
      </c>
      <c r="E16" s="3" t="s">
        <v>58</v>
      </c>
      <c r="F16" s="3" t="s">
        <v>58</v>
      </c>
      <c r="G16" s="3"/>
      <c r="H16" s="4"/>
      <c r="I16" s="4"/>
      <c r="J16" s="4"/>
      <c r="K16" s="39"/>
      <c r="L16" s="3" t="s">
        <v>84</v>
      </c>
    </row>
    <row r="17" spans="1:12" x14ac:dyDescent="0.25">
      <c r="A17" s="3" t="s">
        <v>14</v>
      </c>
      <c r="B17" s="3">
        <f t="shared" si="0"/>
        <v>14</v>
      </c>
      <c r="C17" s="3" t="s">
        <v>151</v>
      </c>
      <c r="D17" s="3" t="s">
        <v>58</v>
      </c>
      <c r="E17" s="3" t="s">
        <v>58</v>
      </c>
      <c r="F17" s="3" t="s">
        <v>58</v>
      </c>
      <c r="G17" s="3" t="s">
        <v>72</v>
      </c>
      <c r="H17" s="4">
        <v>-720</v>
      </c>
      <c r="I17" s="4">
        <v>840</v>
      </c>
      <c r="J17" s="4"/>
      <c r="K17" s="39"/>
      <c r="L17" s="3" t="s">
        <v>524</v>
      </c>
    </row>
    <row r="18" spans="1:12" x14ac:dyDescent="0.25">
      <c r="A18" s="58" t="s">
        <v>98</v>
      </c>
      <c r="B18" s="58">
        <f t="shared" si="0"/>
        <v>15</v>
      </c>
      <c r="C18" s="58" t="s">
        <v>99</v>
      </c>
      <c r="D18" s="58" t="s">
        <v>59</v>
      </c>
      <c r="E18" s="58" t="s">
        <v>58</v>
      </c>
      <c r="F18" s="58" t="s">
        <v>59</v>
      </c>
      <c r="G18" s="58"/>
      <c r="H18" s="61"/>
      <c r="I18" s="61"/>
      <c r="J18" s="64">
        <v>0</v>
      </c>
      <c r="K18" s="67"/>
      <c r="L18" s="8" t="s">
        <v>569</v>
      </c>
    </row>
    <row r="19" spans="1:12" x14ac:dyDescent="0.25">
      <c r="A19" s="59"/>
      <c r="B19" s="59"/>
      <c r="C19" s="59"/>
      <c r="D19" s="59"/>
      <c r="E19" s="59"/>
      <c r="F19" s="59"/>
      <c r="G19" s="59"/>
      <c r="H19" s="62"/>
      <c r="I19" s="62"/>
      <c r="J19" s="65"/>
      <c r="K19" s="68"/>
      <c r="L19" s="9" t="s">
        <v>571</v>
      </c>
    </row>
    <row r="20" spans="1:12" x14ac:dyDescent="0.25">
      <c r="A20" s="59"/>
      <c r="B20" s="59"/>
      <c r="C20" s="59"/>
      <c r="D20" s="59"/>
      <c r="E20" s="59"/>
      <c r="F20" s="59"/>
      <c r="G20" s="59"/>
      <c r="H20" s="62"/>
      <c r="I20" s="62"/>
      <c r="J20" s="65"/>
      <c r="K20" s="68"/>
      <c r="L20" s="9" t="s">
        <v>572</v>
      </c>
    </row>
    <row r="21" spans="1:12" x14ac:dyDescent="0.25">
      <c r="A21" s="59"/>
      <c r="B21" s="59"/>
      <c r="C21" s="59"/>
      <c r="D21" s="59"/>
      <c r="E21" s="59"/>
      <c r="F21" s="59"/>
      <c r="G21" s="59"/>
      <c r="H21" s="62"/>
      <c r="I21" s="62"/>
      <c r="J21" s="65"/>
      <c r="K21" s="68"/>
      <c r="L21" s="9" t="s">
        <v>573</v>
      </c>
    </row>
    <row r="22" spans="1:12" x14ac:dyDescent="0.25">
      <c r="A22" s="59"/>
      <c r="B22" s="59"/>
      <c r="C22" s="59"/>
      <c r="D22" s="59"/>
      <c r="E22" s="59"/>
      <c r="F22" s="59"/>
      <c r="G22" s="59"/>
      <c r="H22" s="62"/>
      <c r="I22" s="62"/>
      <c r="J22" s="65"/>
      <c r="K22" s="68"/>
      <c r="L22" s="9" t="s">
        <v>574</v>
      </c>
    </row>
    <row r="23" spans="1:12" x14ac:dyDescent="0.25">
      <c r="A23" s="59"/>
      <c r="B23" s="59"/>
      <c r="C23" s="59"/>
      <c r="D23" s="59"/>
      <c r="E23" s="59"/>
      <c r="F23" s="59"/>
      <c r="G23" s="59"/>
      <c r="H23" s="62"/>
      <c r="I23" s="62"/>
      <c r="J23" s="65"/>
      <c r="K23" s="68"/>
      <c r="L23" s="9" t="s">
        <v>575</v>
      </c>
    </row>
    <row r="24" spans="1:12" x14ac:dyDescent="0.25">
      <c r="A24" s="59"/>
      <c r="B24" s="59"/>
      <c r="C24" s="59"/>
      <c r="D24" s="59"/>
      <c r="E24" s="59"/>
      <c r="F24" s="59"/>
      <c r="G24" s="59"/>
      <c r="H24" s="62"/>
      <c r="I24" s="62"/>
      <c r="J24" s="65"/>
      <c r="K24" s="68"/>
      <c r="L24" s="9" t="s">
        <v>576</v>
      </c>
    </row>
    <row r="25" spans="1:12" x14ac:dyDescent="0.25">
      <c r="A25" s="60"/>
      <c r="B25" s="60"/>
      <c r="C25" s="60"/>
      <c r="D25" s="60"/>
      <c r="E25" s="60"/>
      <c r="F25" s="60"/>
      <c r="G25" s="60"/>
      <c r="H25" s="63"/>
      <c r="I25" s="63"/>
      <c r="J25" s="66"/>
      <c r="K25" s="69"/>
      <c r="L25" s="52" t="s">
        <v>577</v>
      </c>
    </row>
    <row r="26" spans="1:12" x14ac:dyDescent="0.25">
      <c r="A26" s="3" t="s">
        <v>294</v>
      </c>
      <c r="B26" s="3">
        <f>B18+1</f>
        <v>16</v>
      </c>
      <c r="C26" s="3" t="s">
        <v>142</v>
      </c>
      <c r="D26" s="3" t="s">
        <v>59</v>
      </c>
      <c r="E26" s="3" t="s">
        <v>58</v>
      </c>
      <c r="F26" s="3" t="s">
        <v>59</v>
      </c>
      <c r="G26" s="3"/>
      <c r="H26" s="4"/>
      <c r="I26" s="4"/>
      <c r="J26" s="4" t="s">
        <v>295</v>
      </c>
      <c r="K26" s="39"/>
      <c r="L26" s="3" t="s">
        <v>380</v>
      </c>
    </row>
    <row r="27" spans="1:12" x14ac:dyDescent="0.25">
      <c r="A27" s="3" t="s">
        <v>15</v>
      </c>
      <c r="B27" s="3">
        <f t="shared" si="0"/>
        <v>17</v>
      </c>
      <c r="C27" s="3" t="s">
        <v>149</v>
      </c>
      <c r="D27" s="3" t="s">
        <v>59</v>
      </c>
      <c r="E27" s="3" t="s">
        <v>58</v>
      </c>
      <c r="F27" s="3" t="s">
        <v>59</v>
      </c>
      <c r="G27" s="3"/>
      <c r="H27" s="4"/>
      <c r="I27" s="4"/>
      <c r="J27" s="4"/>
      <c r="K27" s="39"/>
      <c r="L27" s="3" t="s">
        <v>85</v>
      </c>
    </row>
    <row r="28" spans="1:12" x14ac:dyDescent="0.25">
      <c r="A28" s="3" t="s">
        <v>16</v>
      </c>
      <c r="B28" s="3">
        <f t="shared" si="0"/>
        <v>18</v>
      </c>
      <c r="C28" s="3" t="s">
        <v>99</v>
      </c>
      <c r="D28" s="3" t="s">
        <v>59</v>
      </c>
      <c r="E28" s="3" t="s">
        <v>58</v>
      </c>
      <c r="F28" s="3" t="s">
        <v>59</v>
      </c>
      <c r="G28" s="3" t="s">
        <v>156</v>
      </c>
      <c r="H28" s="4">
        <v>0</v>
      </c>
      <c r="I28" s="4">
        <v>64800</v>
      </c>
      <c r="J28" s="4">
        <v>0</v>
      </c>
      <c r="K28" s="39"/>
      <c r="L28" s="3" t="s">
        <v>73</v>
      </c>
    </row>
    <row r="29" spans="1:12" x14ac:dyDescent="0.25">
      <c r="A29" s="3" t="s">
        <v>17</v>
      </c>
      <c r="B29" s="3">
        <f t="shared" si="0"/>
        <v>19</v>
      </c>
      <c r="C29" s="3" t="s">
        <v>99</v>
      </c>
      <c r="D29" s="3" t="s">
        <v>59</v>
      </c>
      <c r="E29" s="3" t="s">
        <v>58</v>
      </c>
      <c r="F29" s="3" t="s">
        <v>59</v>
      </c>
      <c r="G29" s="3" t="s">
        <v>156</v>
      </c>
      <c r="H29" s="4">
        <v>0</v>
      </c>
      <c r="I29" s="4">
        <v>600</v>
      </c>
      <c r="J29" s="4">
        <v>300</v>
      </c>
      <c r="K29" s="39"/>
      <c r="L29" s="3" t="s">
        <v>74</v>
      </c>
    </row>
    <row r="30" spans="1:12" x14ac:dyDescent="0.25">
      <c r="A30" s="3" t="s">
        <v>18</v>
      </c>
      <c r="B30" s="3">
        <f t="shared" si="0"/>
        <v>20</v>
      </c>
      <c r="C30" s="3" t="s">
        <v>142</v>
      </c>
      <c r="D30" s="3" t="s">
        <v>58</v>
      </c>
      <c r="E30" s="3" t="s">
        <v>58</v>
      </c>
      <c r="F30" s="3" t="s">
        <v>59</v>
      </c>
      <c r="G30" s="3"/>
      <c r="H30" s="4"/>
      <c r="I30" s="4"/>
      <c r="J30" s="4"/>
      <c r="K30" s="39"/>
      <c r="L30" s="3" t="s">
        <v>291</v>
      </c>
    </row>
    <row r="31" spans="1:12" x14ac:dyDescent="0.25">
      <c r="A31" s="3" t="s">
        <v>273</v>
      </c>
      <c r="B31" s="3">
        <f t="shared" si="0"/>
        <v>21</v>
      </c>
      <c r="C31" s="3" t="s">
        <v>150</v>
      </c>
      <c r="D31" s="3" t="s">
        <v>58</v>
      </c>
      <c r="E31" s="3" t="s">
        <v>58</v>
      </c>
      <c r="F31" s="3" t="s">
        <v>59</v>
      </c>
      <c r="G31" s="3"/>
      <c r="H31" s="4"/>
      <c r="I31" s="4"/>
      <c r="J31" s="4"/>
      <c r="K31" s="39"/>
      <c r="L31" s="3" t="s">
        <v>382</v>
      </c>
    </row>
    <row r="32" spans="1:12" x14ac:dyDescent="0.25">
      <c r="A32" s="3" t="s">
        <v>284</v>
      </c>
      <c r="B32" s="3">
        <f t="shared" si="0"/>
        <v>22</v>
      </c>
      <c r="C32" s="3" t="s">
        <v>285</v>
      </c>
      <c r="D32" s="3" t="s">
        <v>58</v>
      </c>
      <c r="E32" s="3" t="s">
        <v>58</v>
      </c>
      <c r="F32" s="3" t="s">
        <v>59</v>
      </c>
      <c r="G32" s="3"/>
      <c r="H32" s="4"/>
      <c r="I32" s="4"/>
      <c r="J32" s="4">
        <v>0</v>
      </c>
      <c r="K32" s="39"/>
      <c r="L32" s="3" t="s">
        <v>286</v>
      </c>
    </row>
    <row r="33" spans="1:12" x14ac:dyDescent="0.25">
      <c r="A33" s="3" t="s">
        <v>287</v>
      </c>
      <c r="B33" s="3">
        <f t="shared" si="0"/>
        <v>23</v>
      </c>
      <c r="C33" s="3" t="s">
        <v>285</v>
      </c>
      <c r="D33" s="3" t="s">
        <v>58</v>
      </c>
      <c r="E33" s="3" t="s">
        <v>58</v>
      </c>
      <c r="F33" s="3" t="s">
        <v>59</v>
      </c>
      <c r="G33" s="3"/>
      <c r="H33" s="4"/>
      <c r="I33" s="4"/>
      <c r="J33" s="4">
        <v>0</v>
      </c>
      <c r="K33" s="39"/>
      <c r="L33" s="3" t="s">
        <v>288</v>
      </c>
    </row>
    <row r="34" spans="1:12" x14ac:dyDescent="0.25">
      <c r="A34" s="3" t="s">
        <v>517</v>
      </c>
      <c r="B34" s="3">
        <f t="shared" si="0"/>
        <v>24</v>
      </c>
      <c r="C34" s="3" t="s">
        <v>142</v>
      </c>
      <c r="D34" s="3" t="s">
        <v>58</v>
      </c>
      <c r="E34" s="3" t="s">
        <v>58</v>
      </c>
      <c r="F34" s="3" t="s">
        <v>58</v>
      </c>
      <c r="G34" s="3"/>
      <c r="H34" s="4"/>
      <c r="I34" s="4"/>
      <c r="J34" s="4"/>
      <c r="K34" s="39"/>
      <c r="L34" s="3" t="s">
        <v>518</v>
      </c>
    </row>
    <row r="35" spans="1:12" x14ac:dyDescent="0.25">
      <c r="A35" s="3" t="s">
        <v>519</v>
      </c>
      <c r="B35" s="3">
        <f t="shared" si="0"/>
        <v>25</v>
      </c>
      <c r="C35" s="3" t="s">
        <v>142</v>
      </c>
      <c r="D35" s="3" t="s">
        <v>58</v>
      </c>
      <c r="E35" s="3" t="s">
        <v>58</v>
      </c>
      <c r="F35" s="3" t="s">
        <v>58</v>
      </c>
      <c r="G35" s="3"/>
      <c r="H35" s="4"/>
      <c r="I35" s="4"/>
      <c r="J35" s="4"/>
      <c r="K35" s="39"/>
      <c r="L35" s="3" t="s">
        <v>520</v>
      </c>
    </row>
    <row r="36" spans="1:12" x14ac:dyDescent="0.25">
      <c r="A36" s="3" t="s">
        <v>19</v>
      </c>
      <c r="B36" s="3">
        <f t="shared" si="0"/>
        <v>26</v>
      </c>
      <c r="C36" s="3" t="s">
        <v>142</v>
      </c>
      <c r="D36" s="3" t="s">
        <v>58</v>
      </c>
      <c r="E36" s="3" t="s">
        <v>58</v>
      </c>
      <c r="F36" s="3" t="s">
        <v>58</v>
      </c>
      <c r="G36" s="3"/>
      <c r="H36" s="4"/>
      <c r="I36" s="4"/>
      <c r="J36" s="4"/>
      <c r="K36" s="39"/>
      <c r="L36" s="3" t="s">
        <v>430</v>
      </c>
    </row>
    <row r="37" spans="1:12" x14ac:dyDescent="0.25">
      <c r="A37" s="3" t="s">
        <v>20</v>
      </c>
      <c r="B37" s="3">
        <f t="shared" si="0"/>
        <v>27</v>
      </c>
      <c r="C37" s="3" t="s">
        <v>142</v>
      </c>
      <c r="D37" s="3" t="s">
        <v>59</v>
      </c>
      <c r="E37" s="3" t="s">
        <v>58</v>
      </c>
      <c r="F37" s="3" t="s">
        <v>58</v>
      </c>
      <c r="G37" s="3"/>
      <c r="H37" s="4"/>
      <c r="I37" s="4"/>
      <c r="J37" s="4"/>
      <c r="K37" s="39"/>
      <c r="L37" s="3" t="s">
        <v>67</v>
      </c>
    </row>
    <row r="38" spans="1:12" x14ac:dyDescent="0.25">
      <c r="A38" s="3" t="s">
        <v>21</v>
      </c>
      <c r="B38" s="3">
        <f t="shared" si="0"/>
        <v>28</v>
      </c>
      <c r="C38" s="3" t="s">
        <v>99</v>
      </c>
      <c r="D38" s="3" t="s">
        <v>58</v>
      </c>
      <c r="E38" s="3" t="s">
        <v>58</v>
      </c>
      <c r="F38" s="3" t="s">
        <v>58</v>
      </c>
      <c r="G38" s="3" t="s">
        <v>155</v>
      </c>
      <c r="H38" s="4"/>
      <c r="I38" s="4"/>
      <c r="J38" s="4"/>
      <c r="K38" s="39"/>
      <c r="L38" s="3" t="s">
        <v>75</v>
      </c>
    </row>
    <row r="39" spans="1:12" x14ac:dyDescent="0.25">
      <c r="A39" s="3" t="s">
        <v>521</v>
      </c>
      <c r="B39" s="3">
        <f t="shared" si="0"/>
        <v>29</v>
      </c>
      <c r="C39" s="3" t="s">
        <v>153</v>
      </c>
      <c r="D39" s="3" t="s">
        <v>58</v>
      </c>
      <c r="E39" s="3" t="s">
        <v>59</v>
      </c>
      <c r="F39" s="3" t="s">
        <v>58</v>
      </c>
      <c r="G39" s="3"/>
      <c r="H39" s="4"/>
      <c r="I39" s="4"/>
      <c r="J39" s="4"/>
      <c r="K39" s="39"/>
      <c r="L39" s="3" t="s">
        <v>522</v>
      </c>
    </row>
    <row r="40" spans="1:12" x14ac:dyDescent="0.25">
      <c r="A40" s="3" t="s">
        <v>22</v>
      </c>
      <c r="B40" s="3">
        <f t="shared" si="0"/>
        <v>30</v>
      </c>
      <c r="C40" s="3" t="s">
        <v>151</v>
      </c>
      <c r="D40" s="3" t="s">
        <v>58</v>
      </c>
      <c r="E40" s="3" t="s">
        <v>59</v>
      </c>
      <c r="F40" s="3" t="s">
        <v>58</v>
      </c>
      <c r="G40" s="3" t="s">
        <v>76</v>
      </c>
      <c r="H40" s="4">
        <v>-140</v>
      </c>
      <c r="I40" s="4">
        <v>-44</v>
      </c>
      <c r="J40" s="4"/>
      <c r="K40" s="39"/>
      <c r="L40" s="3" t="s">
        <v>293</v>
      </c>
    </row>
    <row r="41" spans="1:12" x14ac:dyDescent="0.25">
      <c r="A41" s="3" t="s">
        <v>274</v>
      </c>
      <c r="B41" s="3">
        <f t="shared" si="0"/>
        <v>31</v>
      </c>
      <c r="C41" s="3" t="s">
        <v>139</v>
      </c>
      <c r="D41" s="3" t="s">
        <v>58</v>
      </c>
      <c r="E41" s="3" t="s">
        <v>59</v>
      </c>
      <c r="F41" s="3" t="s">
        <v>58</v>
      </c>
      <c r="G41" s="3" t="s">
        <v>275</v>
      </c>
      <c r="H41" s="4">
        <v>-19.5</v>
      </c>
      <c r="I41" s="4">
        <v>-3</v>
      </c>
      <c r="J41" s="4"/>
      <c r="K41" s="39"/>
      <c r="L41" s="3" t="s">
        <v>276</v>
      </c>
    </row>
    <row r="42" spans="1:12" x14ac:dyDescent="0.25">
      <c r="A42" s="3" t="s">
        <v>23</v>
      </c>
      <c r="B42" s="3">
        <f t="shared" si="0"/>
        <v>32</v>
      </c>
      <c r="C42" s="3" t="s">
        <v>149</v>
      </c>
      <c r="D42" s="3" t="s">
        <v>58</v>
      </c>
      <c r="E42" s="3" t="s">
        <v>59</v>
      </c>
      <c r="F42" s="3" t="s">
        <v>58</v>
      </c>
      <c r="G42" s="3"/>
      <c r="H42" s="4"/>
      <c r="I42" s="4"/>
      <c r="J42" s="4"/>
      <c r="K42" s="39"/>
      <c r="L42" s="3" t="s">
        <v>77</v>
      </c>
    </row>
    <row r="43" spans="1:12" x14ac:dyDescent="0.25">
      <c r="A43" s="3" t="s">
        <v>24</v>
      </c>
      <c r="B43" s="3">
        <f t="shared" si="0"/>
        <v>33</v>
      </c>
      <c r="C43" s="3" t="s">
        <v>142</v>
      </c>
      <c r="D43" s="3" t="s">
        <v>58</v>
      </c>
      <c r="E43" s="3" t="s">
        <v>59</v>
      </c>
      <c r="F43" s="3" t="s">
        <v>58</v>
      </c>
      <c r="G43" s="3"/>
      <c r="H43" s="4"/>
      <c r="I43" s="4"/>
      <c r="J43" s="4"/>
      <c r="K43" s="39"/>
      <c r="L43" s="3" t="s">
        <v>516</v>
      </c>
    </row>
    <row r="44" spans="1:12" x14ac:dyDescent="0.25">
      <c r="A44" s="3" t="s">
        <v>25</v>
      </c>
      <c r="B44" s="3">
        <f t="shared" si="0"/>
        <v>34</v>
      </c>
      <c r="C44" s="3" t="s">
        <v>142</v>
      </c>
      <c r="D44" s="3" t="s">
        <v>58</v>
      </c>
      <c r="E44" s="3" t="s">
        <v>59</v>
      </c>
      <c r="F44" s="3" t="s">
        <v>58</v>
      </c>
      <c r="G44" s="3"/>
      <c r="H44" s="4"/>
      <c r="I44" s="4"/>
      <c r="J44" s="4"/>
      <c r="K44" s="39"/>
      <c r="L44" s="3" t="s">
        <v>78</v>
      </c>
    </row>
    <row r="45" spans="1:12" x14ac:dyDescent="0.25">
      <c r="A45" s="3" t="s">
        <v>26</v>
      </c>
      <c r="B45" s="3">
        <f t="shared" si="0"/>
        <v>35</v>
      </c>
      <c r="C45" s="3" t="s">
        <v>153</v>
      </c>
      <c r="D45" s="3" t="s">
        <v>58</v>
      </c>
      <c r="E45" s="3" t="s">
        <v>58</v>
      </c>
      <c r="F45" s="3" t="s">
        <v>58</v>
      </c>
      <c r="G45" s="3"/>
      <c r="H45" s="4"/>
      <c r="I45" s="4"/>
      <c r="J45" s="4"/>
      <c r="K45" s="39"/>
      <c r="L45" s="3" t="s">
        <v>523</v>
      </c>
    </row>
    <row r="46" spans="1:12" x14ac:dyDescent="0.25">
      <c r="A46" s="3" t="s">
        <v>27</v>
      </c>
      <c r="B46" s="3">
        <f t="shared" si="0"/>
        <v>36</v>
      </c>
      <c r="C46" s="3" t="s">
        <v>142</v>
      </c>
      <c r="D46" s="3" t="s">
        <v>58</v>
      </c>
      <c r="E46" s="3" t="s">
        <v>58</v>
      </c>
      <c r="F46" s="3" t="s">
        <v>59</v>
      </c>
      <c r="G46" s="3"/>
      <c r="H46" s="4"/>
      <c r="I46" s="4"/>
      <c r="J46" s="4"/>
      <c r="K46" s="39"/>
      <c r="L46" s="3" t="s">
        <v>79</v>
      </c>
    </row>
    <row r="47" spans="1:12" x14ac:dyDescent="0.25">
      <c r="A47" s="3" t="s">
        <v>28</v>
      </c>
      <c r="B47" s="3">
        <f t="shared" si="0"/>
        <v>37</v>
      </c>
      <c r="C47" s="3" t="s">
        <v>142</v>
      </c>
      <c r="D47" s="3" t="s">
        <v>58</v>
      </c>
      <c r="E47" s="3" t="s">
        <v>58</v>
      </c>
      <c r="F47" s="3" t="s">
        <v>59</v>
      </c>
      <c r="G47" s="3"/>
      <c r="H47" s="4"/>
      <c r="I47" s="4"/>
      <c r="J47" s="4"/>
      <c r="K47" s="39"/>
      <c r="L47" s="3" t="s">
        <v>80</v>
      </c>
    </row>
    <row r="48" spans="1:12" x14ac:dyDescent="0.25">
      <c r="A48" s="3" t="s">
        <v>513</v>
      </c>
      <c r="B48" s="3">
        <f t="shared" si="0"/>
        <v>38</v>
      </c>
      <c r="C48" s="3" t="s">
        <v>142</v>
      </c>
      <c r="D48" s="3" t="s">
        <v>58</v>
      </c>
      <c r="E48" s="3" t="s">
        <v>59</v>
      </c>
      <c r="F48" s="3" t="s">
        <v>58</v>
      </c>
      <c r="G48" s="3" t="s">
        <v>156</v>
      </c>
      <c r="H48" s="4"/>
      <c r="I48" s="4"/>
      <c r="J48" s="4"/>
      <c r="K48" s="39"/>
      <c r="L48" s="3" t="s">
        <v>514</v>
      </c>
    </row>
    <row r="49" spans="1:12" x14ac:dyDescent="0.25">
      <c r="A49" s="3" t="s">
        <v>29</v>
      </c>
      <c r="B49" s="3">
        <f>B48+1</f>
        <v>39</v>
      </c>
      <c r="C49" s="3" t="s">
        <v>99</v>
      </c>
      <c r="D49" s="3" t="s">
        <v>58</v>
      </c>
      <c r="E49" s="3" t="s">
        <v>59</v>
      </c>
      <c r="F49" s="3" t="s">
        <v>58</v>
      </c>
      <c r="G49" s="3"/>
      <c r="H49" s="4"/>
      <c r="I49" s="4"/>
      <c r="J49" s="4"/>
      <c r="K49" s="39"/>
      <c r="L49" s="3" t="s">
        <v>381</v>
      </c>
    </row>
    <row r="50" spans="1:12" x14ac:dyDescent="0.25">
      <c r="A50" s="3" t="s">
        <v>30</v>
      </c>
      <c r="B50" s="3">
        <f t="shared" ref="B50:B93" si="1">B49+1</f>
        <v>40</v>
      </c>
      <c r="C50" s="3" t="s">
        <v>149</v>
      </c>
      <c r="D50" s="3" t="s">
        <v>58</v>
      </c>
      <c r="E50" s="3" t="s">
        <v>59</v>
      </c>
      <c r="F50" s="3" t="s">
        <v>69</v>
      </c>
      <c r="G50" s="3"/>
      <c r="H50" s="4"/>
      <c r="I50" s="4"/>
      <c r="J50" s="4"/>
      <c r="K50" s="39" t="s">
        <v>530</v>
      </c>
      <c r="L50" s="3" t="s">
        <v>531</v>
      </c>
    </row>
    <row r="51" spans="1:12" x14ac:dyDescent="0.25">
      <c r="A51" s="3" t="s">
        <v>31</v>
      </c>
      <c r="B51" s="3">
        <f t="shared" si="1"/>
        <v>41</v>
      </c>
      <c r="C51" s="3" t="s">
        <v>152</v>
      </c>
      <c r="D51" s="3" t="s">
        <v>59</v>
      </c>
      <c r="E51" s="3" t="s">
        <v>59</v>
      </c>
      <c r="F51" s="3" t="s">
        <v>69</v>
      </c>
      <c r="G51" s="3" t="s">
        <v>96</v>
      </c>
      <c r="H51" s="4"/>
      <c r="I51" s="4"/>
      <c r="J51" s="4"/>
      <c r="K51" s="39" t="s">
        <v>530</v>
      </c>
      <c r="L51" s="3" t="s">
        <v>532</v>
      </c>
    </row>
    <row r="52" spans="1:12" x14ac:dyDescent="0.25">
      <c r="A52" s="3" t="s">
        <v>32</v>
      </c>
      <c r="B52" s="3">
        <f t="shared" si="1"/>
        <v>42</v>
      </c>
      <c r="C52" s="3" t="s">
        <v>139</v>
      </c>
      <c r="D52" s="3" t="s">
        <v>58</v>
      </c>
      <c r="E52" s="3" t="s">
        <v>59</v>
      </c>
      <c r="F52" s="3" t="s">
        <v>58</v>
      </c>
      <c r="G52" s="3" t="s">
        <v>81</v>
      </c>
      <c r="H52" s="4"/>
      <c r="I52" s="4"/>
      <c r="J52" s="4"/>
      <c r="K52" s="39" t="s">
        <v>533</v>
      </c>
      <c r="L52" s="3" t="s">
        <v>119</v>
      </c>
    </row>
    <row r="53" spans="1:12" x14ac:dyDescent="0.25">
      <c r="A53" s="3" t="s">
        <v>33</v>
      </c>
      <c r="B53" s="3">
        <f t="shared" si="1"/>
        <v>43</v>
      </c>
      <c r="C53" s="3" t="s">
        <v>139</v>
      </c>
      <c r="D53" s="3" t="s">
        <v>58</v>
      </c>
      <c r="E53" s="3" t="s">
        <v>59</v>
      </c>
      <c r="F53" s="3" t="s">
        <v>58</v>
      </c>
      <c r="G53" s="3" t="s">
        <v>81</v>
      </c>
      <c r="H53" s="4"/>
      <c r="I53" s="4"/>
      <c r="J53" s="4"/>
      <c r="K53" s="39" t="s">
        <v>533</v>
      </c>
      <c r="L53" s="3" t="s">
        <v>117</v>
      </c>
    </row>
    <row r="54" spans="1:12" x14ac:dyDescent="0.25">
      <c r="A54" s="3" t="s">
        <v>34</v>
      </c>
      <c r="B54" s="3">
        <f t="shared" si="1"/>
        <v>44</v>
      </c>
      <c r="C54" s="3" t="s">
        <v>149</v>
      </c>
      <c r="D54" s="3" t="s">
        <v>59</v>
      </c>
      <c r="E54" s="3" t="s">
        <v>58</v>
      </c>
      <c r="F54" s="3" t="s">
        <v>59</v>
      </c>
      <c r="G54" s="3"/>
      <c r="H54" s="4"/>
      <c r="I54" s="4"/>
      <c r="J54" s="4" t="b">
        <v>0</v>
      </c>
      <c r="K54" s="39" t="s">
        <v>530</v>
      </c>
      <c r="L54" s="3" t="s">
        <v>534</v>
      </c>
    </row>
    <row r="55" spans="1:12" x14ac:dyDescent="0.25">
      <c r="A55" s="3" t="s">
        <v>35</v>
      </c>
      <c r="B55" s="3">
        <f t="shared" si="1"/>
        <v>45</v>
      </c>
      <c r="C55" s="3" t="s">
        <v>99</v>
      </c>
      <c r="D55" s="3" t="s">
        <v>59</v>
      </c>
      <c r="E55" s="3" t="s">
        <v>58</v>
      </c>
      <c r="F55" s="3" t="s">
        <v>59</v>
      </c>
      <c r="G55" s="3" t="s">
        <v>155</v>
      </c>
      <c r="H55" s="4">
        <v>0</v>
      </c>
      <c r="I55" s="4">
        <v>5000</v>
      </c>
      <c r="J55" s="4">
        <v>0</v>
      </c>
      <c r="K55" s="39"/>
      <c r="L55" s="3" t="s">
        <v>125</v>
      </c>
    </row>
    <row r="56" spans="1:12" x14ac:dyDescent="0.25">
      <c r="A56" s="3" t="s">
        <v>100</v>
      </c>
      <c r="B56" s="3">
        <f t="shared" si="1"/>
        <v>46</v>
      </c>
      <c r="C56" s="3" t="s">
        <v>139</v>
      </c>
      <c r="D56" s="3" t="s">
        <v>59</v>
      </c>
      <c r="E56" s="3" t="s">
        <v>59</v>
      </c>
      <c r="F56" s="3" t="s">
        <v>58</v>
      </c>
      <c r="G56" s="3" t="s">
        <v>69</v>
      </c>
      <c r="H56" s="4"/>
      <c r="I56" s="4"/>
      <c r="J56" s="4"/>
      <c r="K56" s="39" t="s">
        <v>529</v>
      </c>
      <c r="L56" s="3" t="s">
        <v>127</v>
      </c>
    </row>
    <row r="57" spans="1:12" x14ac:dyDescent="0.25">
      <c r="A57" s="3" t="s">
        <v>249</v>
      </c>
      <c r="B57" s="3">
        <f t="shared" si="1"/>
        <v>47</v>
      </c>
      <c r="C57" s="3" t="s">
        <v>139</v>
      </c>
      <c r="D57" s="3" t="s">
        <v>59</v>
      </c>
      <c r="E57" s="3" t="s">
        <v>59</v>
      </c>
      <c r="F57" s="3" t="s">
        <v>59</v>
      </c>
      <c r="G57" s="3" t="s">
        <v>69</v>
      </c>
      <c r="H57" s="4"/>
      <c r="I57" s="4"/>
      <c r="J57" s="4"/>
      <c r="K57" s="39" t="s">
        <v>529</v>
      </c>
      <c r="L57" s="3" t="s">
        <v>250</v>
      </c>
    </row>
    <row r="58" spans="1:12" ht="15" customHeight="1" x14ac:dyDescent="0.25">
      <c r="A58" s="3" t="s">
        <v>251</v>
      </c>
      <c r="B58" s="3">
        <f t="shared" si="1"/>
        <v>48</v>
      </c>
      <c r="C58" s="3" t="s">
        <v>139</v>
      </c>
      <c r="D58" s="3" t="s">
        <v>59</v>
      </c>
      <c r="E58" s="3" t="s">
        <v>59</v>
      </c>
      <c r="F58" s="3" t="s">
        <v>59</v>
      </c>
      <c r="G58" s="3" t="s">
        <v>69</v>
      </c>
      <c r="H58" s="4"/>
      <c r="I58" s="4"/>
      <c r="J58" s="4"/>
      <c r="K58" s="39" t="s">
        <v>529</v>
      </c>
      <c r="L58" s="3" t="s">
        <v>252</v>
      </c>
    </row>
    <row r="59" spans="1:12" ht="15" customHeight="1" x14ac:dyDescent="0.25">
      <c r="A59" s="3" t="s">
        <v>101</v>
      </c>
      <c r="B59" s="3">
        <f t="shared" si="1"/>
        <v>49</v>
      </c>
      <c r="C59" s="3" t="s">
        <v>139</v>
      </c>
      <c r="D59" s="3" t="s">
        <v>58</v>
      </c>
      <c r="E59" s="3" t="s">
        <v>59</v>
      </c>
      <c r="F59" s="3" t="s">
        <v>58</v>
      </c>
      <c r="G59" s="3" t="s">
        <v>69</v>
      </c>
      <c r="H59" s="4"/>
      <c r="I59" s="4"/>
      <c r="J59" s="4"/>
      <c r="K59" s="39" t="s">
        <v>529</v>
      </c>
      <c r="L59" s="3" t="s">
        <v>123</v>
      </c>
    </row>
    <row r="60" spans="1:12" ht="15" customHeight="1" x14ac:dyDescent="0.25">
      <c r="A60" s="3" t="s">
        <v>102</v>
      </c>
      <c r="B60" s="3">
        <f t="shared" si="1"/>
        <v>50</v>
      </c>
      <c r="C60" s="3" t="s">
        <v>139</v>
      </c>
      <c r="D60" s="3" t="s">
        <v>58</v>
      </c>
      <c r="E60" s="3" t="s">
        <v>59</v>
      </c>
      <c r="F60" s="3" t="s">
        <v>58</v>
      </c>
      <c r="G60" s="3" t="s">
        <v>69</v>
      </c>
      <c r="H60" s="4"/>
      <c r="I60" s="4"/>
      <c r="J60" s="4"/>
      <c r="K60" s="39" t="s">
        <v>529</v>
      </c>
      <c r="L60" s="3" t="s">
        <v>120</v>
      </c>
    </row>
    <row r="61" spans="1:12" x14ac:dyDescent="0.25">
      <c r="A61" s="3" t="s">
        <v>103</v>
      </c>
      <c r="B61" s="3">
        <f t="shared" si="1"/>
        <v>51</v>
      </c>
      <c r="C61" s="3" t="s">
        <v>139</v>
      </c>
      <c r="D61" s="3" t="s">
        <v>59</v>
      </c>
      <c r="E61" s="3" t="s">
        <v>58</v>
      </c>
      <c r="F61" s="3" t="s">
        <v>59</v>
      </c>
      <c r="G61" s="3"/>
      <c r="H61" s="4" t="s">
        <v>114</v>
      </c>
      <c r="I61" s="4"/>
      <c r="J61" s="4">
        <v>1</v>
      </c>
      <c r="K61" s="39" t="s">
        <v>529</v>
      </c>
      <c r="L61" s="3" t="s">
        <v>133</v>
      </c>
    </row>
    <row r="62" spans="1:12" ht="17.25" x14ac:dyDescent="0.25">
      <c r="A62" s="3" t="s">
        <v>104</v>
      </c>
      <c r="B62" s="3">
        <f t="shared" si="1"/>
        <v>52</v>
      </c>
      <c r="C62" s="3" t="s">
        <v>142</v>
      </c>
      <c r="D62" s="3" t="s">
        <v>59</v>
      </c>
      <c r="E62" s="3" t="s">
        <v>58</v>
      </c>
      <c r="F62" s="3" t="s">
        <v>59</v>
      </c>
      <c r="G62" s="3"/>
      <c r="H62" s="4"/>
      <c r="I62" s="4"/>
      <c r="J62" s="4" t="s">
        <v>115</v>
      </c>
      <c r="K62" s="39" t="s">
        <v>529</v>
      </c>
      <c r="L62" s="3" t="s">
        <v>271</v>
      </c>
    </row>
    <row r="63" spans="1:12" ht="17.25" x14ac:dyDescent="0.25">
      <c r="A63" s="3" t="s">
        <v>105</v>
      </c>
      <c r="B63" s="3">
        <f t="shared" si="1"/>
        <v>53</v>
      </c>
      <c r="C63" s="3" t="s">
        <v>142</v>
      </c>
      <c r="D63" s="3" t="s">
        <v>59</v>
      </c>
      <c r="E63" s="3" t="s">
        <v>58</v>
      </c>
      <c r="F63" s="3" t="s">
        <v>59</v>
      </c>
      <c r="G63" s="3"/>
      <c r="H63" s="4"/>
      <c r="I63" s="4"/>
      <c r="J63" s="4" t="s">
        <v>115</v>
      </c>
      <c r="K63" s="39" t="s">
        <v>529</v>
      </c>
      <c r="L63" s="3" t="s">
        <v>535</v>
      </c>
    </row>
    <row r="64" spans="1:12" x14ac:dyDescent="0.25">
      <c r="A64" s="3" t="s">
        <v>106</v>
      </c>
      <c r="B64" s="3">
        <f t="shared" si="1"/>
        <v>54</v>
      </c>
      <c r="C64" s="3" t="s">
        <v>142</v>
      </c>
      <c r="D64" s="3" t="s">
        <v>59</v>
      </c>
      <c r="E64" s="3" t="s">
        <v>58</v>
      </c>
      <c r="F64" s="3" t="s">
        <v>59</v>
      </c>
      <c r="G64" s="3"/>
      <c r="H64" s="4"/>
      <c r="I64" s="4"/>
      <c r="J64" s="4" t="s">
        <v>116</v>
      </c>
      <c r="K64" s="39" t="s">
        <v>529</v>
      </c>
      <c r="L64" s="3" t="s">
        <v>130</v>
      </c>
    </row>
    <row r="65" spans="1:12" ht="17.25" x14ac:dyDescent="0.25">
      <c r="A65" s="3" t="s">
        <v>257</v>
      </c>
      <c r="B65" s="3">
        <f t="shared" si="1"/>
        <v>55</v>
      </c>
      <c r="C65" s="3" t="s">
        <v>142</v>
      </c>
      <c r="D65" s="3" t="s">
        <v>59</v>
      </c>
      <c r="E65" s="3" t="s">
        <v>58</v>
      </c>
      <c r="F65" s="3" t="s">
        <v>59</v>
      </c>
      <c r="G65" s="3"/>
      <c r="H65" s="4"/>
      <c r="I65" s="4"/>
      <c r="J65" s="4" t="s">
        <v>115</v>
      </c>
      <c r="K65" s="39" t="s">
        <v>529</v>
      </c>
      <c r="L65" s="3" t="s">
        <v>258</v>
      </c>
    </row>
    <row r="66" spans="1:12" x14ac:dyDescent="0.25">
      <c r="A66" s="3" t="s">
        <v>536</v>
      </c>
      <c r="B66" s="3">
        <f t="shared" si="1"/>
        <v>56</v>
      </c>
      <c r="C66" s="3" t="s">
        <v>149</v>
      </c>
      <c r="D66" s="3" t="s">
        <v>59</v>
      </c>
      <c r="E66" s="3" t="s">
        <v>58</v>
      </c>
      <c r="F66" s="3" t="s">
        <v>59</v>
      </c>
      <c r="G66" s="3"/>
      <c r="H66" s="4"/>
      <c r="I66" s="4"/>
      <c r="J66" s="4" t="b">
        <v>1</v>
      </c>
      <c r="K66" s="39" t="s">
        <v>537</v>
      </c>
      <c r="L66" s="42" t="s">
        <v>538</v>
      </c>
    </row>
    <row r="67" spans="1:12" x14ac:dyDescent="0.25">
      <c r="A67" s="3" t="s">
        <v>539</v>
      </c>
      <c r="B67" s="3">
        <f t="shared" si="1"/>
        <v>57</v>
      </c>
      <c r="C67" s="3" t="s">
        <v>99</v>
      </c>
      <c r="D67" s="3" t="s">
        <v>59</v>
      </c>
      <c r="E67" s="3" t="s">
        <v>59</v>
      </c>
      <c r="F67" s="3" t="s">
        <v>59</v>
      </c>
      <c r="G67" s="3" t="s">
        <v>96</v>
      </c>
      <c r="H67" s="4"/>
      <c r="I67" s="4"/>
      <c r="J67" s="4"/>
      <c r="K67" s="39" t="s">
        <v>537</v>
      </c>
      <c r="L67" s="42" t="s">
        <v>540</v>
      </c>
    </row>
    <row r="68" spans="1:12" x14ac:dyDescent="0.25">
      <c r="A68" s="3" t="s">
        <v>541</v>
      </c>
      <c r="B68" s="3">
        <f t="shared" si="1"/>
        <v>58</v>
      </c>
      <c r="C68" s="3" t="s">
        <v>99</v>
      </c>
      <c r="D68" s="3" t="s">
        <v>59</v>
      </c>
      <c r="E68" s="3" t="s">
        <v>59</v>
      </c>
      <c r="F68" s="3" t="s">
        <v>59</v>
      </c>
      <c r="G68" s="3" t="s">
        <v>96</v>
      </c>
      <c r="H68" s="4"/>
      <c r="I68" s="4"/>
      <c r="J68" s="4"/>
      <c r="K68" s="39" t="s">
        <v>537</v>
      </c>
      <c r="L68" s="42" t="s">
        <v>542</v>
      </c>
    </row>
    <row r="69" spans="1:12" x14ac:dyDescent="0.25">
      <c r="A69" s="7" t="s">
        <v>543</v>
      </c>
      <c r="B69" s="3">
        <f t="shared" si="1"/>
        <v>59</v>
      </c>
      <c r="C69" s="7" t="s">
        <v>99</v>
      </c>
      <c r="D69" s="7" t="s">
        <v>59</v>
      </c>
      <c r="E69" s="7" t="s">
        <v>59</v>
      </c>
      <c r="F69" s="7" t="s">
        <v>58</v>
      </c>
      <c r="G69" s="7" t="s">
        <v>156</v>
      </c>
      <c r="H69" s="43"/>
      <c r="I69" s="43"/>
      <c r="J69" s="43"/>
      <c r="K69" s="44" t="s">
        <v>537</v>
      </c>
      <c r="L69" s="7" t="s">
        <v>544</v>
      </c>
    </row>
    <row r="70" spans="1:12" x14ac:dyDescent="0.25">
      <c r="A70" s="7" t="s">
        <v>545</v>
      </c>
      <c r="B70" s="3">
        <f t="shared" si="1"/>
        <v>60</v>
      </c>
      <c r="C70" s="7" t="s">
        <v>99</v>
      </c>
      <c r="D70" s="7" t="s">
        <v>59</v>
      </c>
      <c r="E70" s="7" t="s">
        <v>59</v>
      </c>
      <c r="F70" s="7" t="s">
        <v>59</v>
      </c>
      <c r="G70" s="7" t="s">
        <v>156</v>
      </c>
      <c r="H70" s="43"/>
      <c r="I70" s="43"/>
      <c r="J70" s="43"/>
      <c r="K70" s="44" t="s">
        <v>537</v>
      </c>
      <c r="L70" s="7" t="s">
        <v>546</v>
      </c>
    </row>
    <row r="71" spans="1:12" x14ac:dyDescent="0.25">
      <c r="A71" s="7" t="s">
        <v>547</v>
      </c>
      <c r="B71" s="3">
        <f t="shared" si="1"/>
        <v>61</v>
      </c>
      <c r="C71" s="7" t="s">
        <v>99</v>
      </c>
      <c r="D71" s="7" t="s">
        <v>59</v>
      </c>
      <c r="E71" s="7" t="s">
        <v>59</v>
      </c>
      <c r="F71" s="7" t="s">
        <v>59</v>
      </c>
      <c r="G71" s="7" t="s">
        <v>156</v>
      </c>
      <c r="H71" s="43"/>
      <c r="I71" s="43"/>
      <c r="J71" s="43"/>
      <c r="K71" s="44" t="s">
        <v>537</v>
      </c>
      <c r="L71" s="7" t="s">
        <v>548</v>
      </c>
    </row>
    <row r="72" spans="1:12" x14ac:dyDescent="0.25">
      <c r="A72" s="3" t="s">
        <v>36</v>
      </c>
      <c r="B72" s="3">
        <f t="shared" si="1"/>
        <v>62</v>
      </c>
      <c r="C72" s="3" t="s">
        <v>149</v>
      </c>
      <c r="D72" s="3" t="s">
        <v>58</v>
      </c>
      <c r="E72" s="3" t="s">
        <v>59</v>
      </c>
      <c r="F72" s="3" t="s">
        <v>69</v>
      </c>
      <c r="G72" s="3"/>
      <c r="H72" s="4"/>
      <c r="I72" s="4"/>
      <c r="J72" s="4"/>
      <c r="K72" s="39" t="s">
        <v>530</v>
      </c>
      <c r="L72" s="3" t="s">
        <v>549</v>
      </c>
    </row>
    <row r="73" spans="1:12" x14ac:dyDescent="0.25">
      <c r="A73" s="3" t="s">
        <v>37</v>
      </c>
      <c r="B73" s="3">
        <f t="shared" si="1"/>
        <v>63</v>
      </c>
      <c r="C73" s="3" t="s">
        <v>152</v>
      </c>
      <c r="D73" s="3" t="s">
        <v>59</v>
      </c>
      <c r="E73" s="3" t="s">
        <v>59</v>
      </c>
      <c r="F73" s="3" t="s">
        <v>69</v>
      </c>
      <c r="G73" s="3" t="s">
        <v>96</v>
      </c>
      <c r="H73" s="4"/>
      <c r="I73" s="4"/>
      <c r="J73" s="4"/>
      <c r="K73" s="39" t="s">
        <v>530</v>
      </c>
      <c r="L73" s="3" t="s">
        <v>550</v>
      </c>
    </row>
    <row r="74" spans="1:12" x14ac:dyDescent="0.25">
      <c r="A74" s="3" t="s">
        <v>38</v>
      </c>
      <c r="B74" s="3">
        <f t="shared" si="1"/>
        <v>64</v>
      </c>
      <c r="C74" s="3" t="s">
        <v>139</v>
      </c>
      <c r="D74" s="3" t="s">
        <v>58</v>
      </c>
      <c r="E74" s="3" t="s">
        <v>59</v>
      </c>
      <c r="F74" s="3" t="s">
        <v>58</v>
      </c>
      <c r="G74" s="3" t="s">
        <v>81</v>
      </c>
      <c r="H74" s="4"/>
      <c r="I74" s="4"/>
      <c r="J74" s="4"/>
      <c r="K74" s="39" t="s">
        <v>533</v>
      </c>
      <c r="L74" s="3" t="s">
        <v>122</v>
      </c>
    </row>
    <row r="75" spans="1:12" x14ac:dyDescent="0.25">
      <c r="A75" s="3" t="s">
        <v>39</v>
      </c>
      <c r="B75" s="3">
        <f t="shared" si="1"/>
        <v>65</v>
      </c>
      <c r="C75" s="3" t="s">
        <v>139</v>
      </c>
      <c r="D75" s="3" t="s">
        <v>58</v>
      </c>
      <c r="E75" s="3" t="s">
        <v>59</v>
      </c>
      <c r="F75" s="3" t="s">
        <v>58</v>
      </c>
      <c r="G75" s="3" t="s">
        <v>81</v>
      </c>
      <c r="H75" s="4"/>
      <c r="I75" s="4"/>
      <c r="J75" s="4"/>
      <c r="K75" s="39" t="s">
        <v>533</v>
      </c>
      <c r="L75" s="3" t="s">
        <v>118</v>
      </c>
    </row>
    <row r="76" spans="1:12" x14ac:dyDescent="0.25">
      <c r="A76" s="3" t="s">
        <v>40</v>
      </c>
      <c r="B76" s="3">
        <f t="shared" si="1"/>
        <v>66</v>
      </c>
      <c r="C76" s="3" t="s">
        <v>149</v>
      </c>
      <c r="D76" s="3" t="s">
        <v>59</v>
      </c>
      <c r="E76" s="3" t="s">
        <v>58</v>
      </c>
      <c r="F76" s="3" t="s">
        <v>59</v>
      </c>
      <c r="G76" s="3"/>
      <c r="H76" s="4"/>
      <c r="I76" s="4"/>
      <c r="J76" s="4" t="b">
        <v>0</v>
      </c>
      <c r="K76" s="39" t="s">
        <v>530</v>
      </c>
      <c r="L76" s="3" t="s">
        <v>551</v>
      </c>
    </row>
    <row r="77" spans="1:12" x14ac:dyDescent="0.25">
      <c r="A77" s="3" t="s">
        <v>41</v>
      </c>
      <c r="B77" s="3">
        <f t="shared" si="1"/>
        <v>67</v>
      </c>
      <c r="C77" s="3" t="s">
        <v>99</v>
      </c>
      <c r="D77" s="3" t="s">
        <v>59</v>
      </c>
      <c r="E77" s="3" t="s">
        <v>58</v>
      </c>
      <c r="F77" s="3" t="s">
        <v>59</v>
      </c>
      <c r="G77" s="3" t="s">
        <v>155</v>
      </c>
      <c r="H77" s="4">
        <v>0</v>
      </c>
      <c r="I77" s="4">
        <v>5000</v>
      </c>
      <c r="J77" s="4">
        <v>0</v>
      </c>
      <c r="K77" s="39"/>
      <c r="L77" s="3" t="s">
        <v>126</v>
      </c>
    </row>
    <row r="78" spans="1:12" x14ac:dyDescent="0.25">
      <c r="A78" s="3" t="s">
        <v>107</v>
      </c>
      <c r="B78" s="3">
        <f t="shared" si="1"/>
        <v>68</v>
      </c>
      <c r="C78" s="3" t="s">
        <v>139</v>
      </c>
      <c r="D78" s="3" t="s">
        <v>59</v>
      </c>
      <c r="E78" s="3" t="s">
        <v>59</v>
      </c>
      <c r="F78" s="3" t="s">
        <v>58</v>
      </c>
      <c r="G78" s="3" t="s">
        <v>69</v>
      </c>
      <c r="H78" s="4"/>
      <c r="I78" s="4"/>
      <c r="J78" s="4"/>
      <c r="K78" s="39" t="s">
        <v>529</v>
      </c>
      <c r="L78" s="3" t="s">
        <v>128</v>
      </c>
    </row>
    <row r="79" spans="1:12" x14ac:dyDescent="0.25">
      <c r="A79" s="3" t="s">
        <v>253</v>
      </c>
      <c r="B79" s="3">
        <f t="shared" si="1"/>
        <v>69</v>
      </c>
      <c r="C79" s="3" t="s">
        <v>139</v>
      </c>
      <c r="D79" s="3" t="s">
        <v>59</v>
      </c>
      <c r="E79" s="3" t="s">
        <v>59</v>
      </c>
      <c r="F79" s="3" t="s">
        <v>59</v>
      </c>
      <c r="G79" s="3" t="s">
        <v>69</v>
      </c>
      <c r="H79" s="4"/>
      <c r="I79" s="4"/>
      <c r="J79" s="4"/>
      <c r="K79" s="39" t="s">
        <v>529</v>
      </c>
      <c r="L79" s="3" t="s">
        <v>254</v>
      </c>
    </row>
    <row r="80" spans="1:12" x14ac:dyDescent="0.25">
      <c r="A80" s="3" t="s">
        <v>255</v>
      </c>
      <c r="B80" s="3">
        <f t="shared" si="1"/>
        <v>70</v>
      </c>
      <c r="C80" s="3" t="s">
        <v>139</v>
      </c>
      <c r="D80" s="3" t="s">
        <v>59</v>
      </c>
      <c r="E80" s="3" t="s">
        <v>59</v>
      </c>
      <c r="F80" s="3" t="s">
        <v>59</v>
      </c>
      <c r="G80" s="3" t="s">
        <v>69</v>
      </c>
      <c r="H80" s="4"/>
      <c r="I80" s="4"/>
      <c r="J80" s="4"/>
      <c r="K80" s="39" t="s">
        <v>529</v>
      </c>
      <c r="L80" s="3" t="s">
        <v>256</v>
      </c>
    </row>
    <row r="81" spans="1:12" x14ac:dyDescent="0.25">
      <c r="A81" s="3" t="s">
        <v>108</v>
      </c>
      <c r="B81" s="3">
        <f t="shared" si="1"/>
        <v>71</v>
      </c>
      <c r="C81" s="3" t="s">
        <v>139</v>
      </c>
      <c r="D81" s="3" t="s">
        <v>58</v>
      </c>
      <c r="E81" s="3" t="s">
        <v>59</v>
      </c>
      <c r="F81" s="3" t="s">
        <v>58</v>
      </c>
      <c r="G81" s="3" t="s">
        <v>69</v>
      </c>
      <c r="H81" s="4"/>
      <c r="I81" s="4"/>
      <c r="J81" s="4"/>
      <c r="K81" s="39" t="s">
        <v>529</v>
      </c>
      <c r="L81" s="3" t="s">
        <v>124</v>
      </c>
    </row>
    <row r="82" spans="1:12" x14ac:dyDescent="0.25">
      <c r="A82" s="3" t="s">
        <v>109</v>
      </c>
      <c r="B82" s="3">
        <f t="shared" si="1"/>
        <v>72</v>
      </c>
      <c r="C82" s="3" t="s">
        <v>139</v>
      </c>
      <c r="D82" s="3" t="s">
        <v>58</v>
      </c>
      <c r="E82" s="3" t="s">
        <v>59</v>
      </c>
      <c r="F82" s="3" t="s">
        <v>58</v>
      </c>
      <c r="G82" s="3" t="s">
        <v>69</v>
      </c>
      <c r="H82" s="4"/>
      <c r="I82" s="4"/>
      <c r="J82" s="4"/>
      <c r="K82" s="39" t="s">
        <v>529</v>
      </c>
      <c r="L82" s="3" t="s">
        <v>121</v>
      </c>
    </row>
    <row r="83" spans="1:12" x14ac:dyDescent="0.25">
      <c r="A83" s="3" t="s">
        <v>111</v>
      </c>
      <c r="B83" s="3">
        <f t="shared" si="1"/>
        <v>73</v>
      </c>
      <c r="C83" s="3" t="s">
        <v>139</v>
      </c>
      <c r="D83" s="3" t="s">
        <v>59</v>
      </c>
      <c r="E83" s="3" t="s">
        <v>58</v>
      </c>
      <c r="F83" s="3" t="s">
        <v>59</v>
      </c>
      <c r="G83" s="3"/>
      <c r="H83" s="4" t="s">
        <v>114</v>
      </c>
      <c r="I83" s="4"/>
      <c r="J83" s="4">
        <v>1</v>
      </c>
      <c r="K83" s="39" t="s">
        <v>529</v>
      </c>
      <c r="L83" s="3" t="s">
        <v>134</v>
      </c>
    </row>
    <row r="84" spans="1:12" ht="17.25" x14ac:dyDescent="0.25">
      <c r="A84" s="3" t="s">
        <v>110</v>
      </c>
      <c r="B84" s="3">
        <f t="shared" si="1"/>
        <v>74</v>
      </c>
      <c r="C84" s="3" t="s">
        <v>142</v>
      </c>
      <c r="D84" s="3" t="s">
        <v>59</v>
      </c>
      <c r="E84" s="3" t="s">
        <v>58</v>
      </c>
      <c r="F84" s="3" t="s">
        <v>59</v>
      </c>
      <c r="G84" s="3"/>
      <c r="H84" s="4"/>
      <c r="I84" s="4"/>
      <c r="J84" s="4" t="s">
        <v>115</v>
      </c>
      <c r="K84" s="39" t="s">
        <v>529</v>
      </c>
      <c r="L84" s="3" t="s">
        <v>272</v>
      </c>
    </row>
    <row r="85" spans="1:12" ht="17.25" x14ac:dyDescent="0.25">
      <c r="A85" s="3" t="s">
        <v>112</v>
      </c>
      <c r="B85" s="3">
        <f t="shared" si="1"/>
        <v>75</v>
      </c>
      <c r="C85" s="3" t="s">
        <v>142</v>
      </c>
      <c r="D85" s="3" t="s">
        <v>59</v>
      </c>
      <c r="E85" s="3" t="s">
        <v>58</v>
      </c>
      <c r="F85" s="3" t="s">
        <v>59</v>
      </c>
      <c r="G85" s="3"/>
      <c r="H85" s="4"/>
      <c r="I85" s="4"/>
      <c r="J85" s="4" t="s">
        <v>115</v>
      </c>
      <c r="K85" s="39" t="s">
        <v>529</v>
      </c>
      <c r="L85" s="3" t="s">
        <v>552</v>
      </c>
    </row>
    <row r="86" spans="1:12" x14ac:dyDescent="0.25">
      <c r="A86" s="3" t="s">
        <v>113</v>
      </c>
      <c r="B86" s="3">
        <f t="shared" si="1"/>
        <v>76</v>
      </c>
      <c r="C86" s="3" t="s">
        <v>142</v>
      </c>
      <c r="D86" s="3" t="s">
        <v>59</v>
      </c>
      <c r="E86" s="3" t="s">
        <v>58</v>
      </c>
      <c r="F86" s="3" t="s">
        <v>59</v>
      </c>
      <c r="G86" s="3"/>
      <c r="H86" s="4"/>
      <c r="I86" s="4"/>
      <c r="J86" s="4" t="s">
        <v>116</v>
      </c>
      <c r="K86" s="39" t="s">
        <v>529</v>
      </c>
      <c r="L86" s="3" t="s">
        <v>129</v>
      </c>
    </row>
    <row r="87" spans="1:12" ht="17.25" x14ac:dyDescent="0.25">
      <c r="A87" s="3" t="s">
        <v>259</v>
      </c>
      <c r="B87" s="3">
        <f t="shared" si="1"/>
        <v>77</v>
      </c>
      <c r="C87" s="3" t="s">
        <v>142</v>
      </c>
      <c r="D87" s="3" t="s">
        <v>59</v>
      </c>
      <c r="E87" s="3" t="s">
        <v>58</v>
      </c>
      <c r="F87" s="3" t="s">
        <v>59</v>
      </c>
      <c r="G87" s="3"/>
      <c r="H87" s="4"/>
      <c r="I87" s="4"/>
      <c r="J87" s="4" t="s">
        <v>115</v>
      </c>
      <c r="K87" s="39" t="s">
        <v>529</v>
      </c>
      <c r="L87" s="3" t="s">
        <v>553</v>
      </c>
    </row>
    <row r="88" spans="1:12" x14ac:dyDescent="0.25">
      <c r="A88" s="45" t="s">
        <v>554</v>
      </c>
      <c r="B88" s="3">
        <f t="shared" si="1"/>
        <v>78</v>
      </c>
      <c r="C88" s="45" t="s">
        <v>149</v>
      </c>
      <c r="D88" s="45" t="s">
        <v>59</v>
      </c>
      <c r="E88" s="45" t="s">
        <v>58</v>
      </c>
      <c r="F88" s="45" t="s">
        <v>59</v>
      </c>
      <c r="G88" s="45"/>
      <c r="H88" s="46"/>
      <c r="I88" s="46"/>
      <c r="J88" s="46" t="b">
        <v>1</v>
      </c>
      <c r="K88" s="47" t="s">
        <v>537</v>
      </c>
      <c r="L88" s="42" t="s">
        <v>555</v>
      </c>
    </row>
    <row r="89" spans="1:12" x14ac:dyDescent="0.25">
      <c r="A89" s="45" t="s">
        <v>556</v>
      </c>
      <c r="B89" s="3">
        <f t="shared" si="1"/>
        <v>79</v>
      </c>
      <c r="C89" s="45" t="s">
        <v>99</v>
      </c>
      <c r="D89" s="45" t="s">
        <v>59</v>
      </c>
      <c r="E89" s="45" t="s">
        <v>59</v>
      </c>
      <c r="F89" s="45" t="s">
        <v>59</v>
      </c>
      <c r="G89" s="45" t="s">
        <v>96</v>
      </c>
      <c r="H89" s="46"/>
      <c r="I89" s="46"/>
      <c r="J89" s="46"/>
      <c r="K89" s="47" t="s">
        <v>537</v>
      </c>
      <c r="L89" s="42" t="s">
        <v>557</v>
      </c>
    </row>
    <row r="90" spans="1:12" x14ac:dyDescent="0.25">
      <c r="A90" s="45" t="s">
        <v>558</v>
      </c>
      <c r="B90" s="3">
        <f t="shared" si="1"/>
        <v>80</v>
      </c>
      <c r="C90" s="45" t="s">
        <v>99</v>
      </c>
      <c r="D90" s="45" t="s">
        <v>59</v>
      </c>
      <c r="E90" s="45" t="s">
        <v>59</v>
      </c>
      <c r="F90" s="45" t="s">
        <v>59</v>
      </c>
      <c r="G90" s="45" t="s">
        <v>96</v>
      </c>
      <c r="H90" s="46"/>
      <c r="I90" s="46"/>
      <c r="J90" s="46"/>
      <c r="K90" s="47" t="s">
        <v>537</v>
      </c>
      <c r="L90" s="42" t="s">
        <v>559</v>
      </c>
    </row>
    <row r="91" spans="1:12" x14ac:dyDescent="0.25">
      <c r="A91" s="48" t="s">
        <v>560</v>
      </c>
      <c r="B91" s="3">
        <f t="shared" si="1"/>
        <v>81</v>
      </c>
      <c r="C91" s="48" t="s">
        <v>99</v>
      </c>
      <c r="D91" s="48" t="s">
        <v>59</v>
      </c>
      <c r="E91" s="48" t="s">
        <v>59</v>
      </c>
      <c r="F91" s="48" t="s">
        <v>58</v>
      </c>
      <c r="G91" s="48" t="s">
        <v>156</v>
      </c>
      <c r="H91" s="49"/>
      <c r="I91" s="49"/>
      <c r="J91" s="49"/>
      <c r="K91" s="50" t="s">
        <v>537</v>
      </c>
      <c r="L91" s="7" t="s">
        <v>561</v>
      </c>
    </row>
    <row r="92" spans="1:12" x14ac:dyDescent="0.25">
      <c r="A92" s="48" t="s">
        <v>562</v>
      </c>
      <c r="B92" s="3">
        <f t="shared" si="1"/>
        <v>82</v>
      </c>
      <c r="C92" s="48" t="s">
        <v>99</v>
      </c>
      <c r="D92" s="48" t="s">
        <v>59</v>
      </c>
      <c r="E92" s="48" t="s">
        <v>59</v>
      </c>
      <c r="F92" s="48" t="s">
        <v>59</v>
      </c>
      <c r="G92" s="48" t="s">
        <v>156</v>
      </c>
      <c r="H92" s="49"/>
      <c r="I92" s="49"/>
      <c r="J92" s="49"/>
      <c r="K92" s="50" t="s">
        <v>537</v>
      </c>
      <c r="L92" s="7" t="s">
        <v>563</v>
      </c>
    </row>
    <row r="93" spans="1:12" x14ac:dyDescent="0.25">
      <c r="A93" s="48" t="s">
        <v>564</v>
      </c>
      <c r="B93" s="3">
        <f t="shared" si="1"/>
        <v>83</v>
      </c>
      <c r="C93" s="48" t="s">
        <v>99</v>
      </c>
      <c r="D93" s="48" t="s">
        <v>59</v>
      </c>
      <c r="E93" s="48" t="s">
        <v>59</v>
      </c>
      <c r="F93" s="48" t="s">
        <v>59</v>
      </c>
      <c r="G93" s="48" t="s">
        <v>156</v>
      </c>
      <c r="H93" s="49"/>
      <c r="I93" s="49"/>
      <c r="J93" s="49"/>
      <c r="K93" s="50" t="s">
        <v>537</v>
      </c>
      <c r="L93" s="7" t="s">
        <v>565</v>
      </c>
    </row>
    <row r="94" spans="1:12" x14ac:dyDescent="0.25">
      <c r="A94" s="3" t="s">
        <v>42</v>
      </c>
      <c r="B94" s="3">
        <f>B93+1</f>
        <v>84</v>
      </c>
      <c r="C94" s="3" t="s">
        <v>149</v>
      </c>
      <c r="D94" s="3" t="s">
        <v>59</v>
      </c>
      <c r="E94" s="3" t="s">
        <v>59</v>
      </c>
      <c r="F94" s="3" t="s">
        <v>59</v>
      </c>
      <c r="G94" s="3"/>
      <c r="H94" s="4"/>
      <c r="I94" s="4"/>
      <c r="J94" s="4"/>
      <c r="K94" s="39"/>
      <c r="L94" s="3" t="s">
        <v>385</v>
      </c>
    </row>
    <row r="95" spans="1:12" x14ac:dyDescent="0.25">
      <c r="A95" s="3" t="s">
        <v>386</v>
      </c>
      <c r="B95" s="3">
        <f t="shared" ref="B95:B135" si="2">B94+1</f>
        <v>85</v>
      </c>
      <c r="C95" s="3" t="s">
        <v>387</v>
      </c>
      <c r="D95" s="3" t="s">
        <v>59</v>
      </c>
      <c r="E95" s="3" t="s">
        <v>58</v>
      </c>
      <c r="F95" s="3" t="s">
        <v>59</v>
      </c>
      <c r="G95" s="3" t="s">
        <v>155</v>
      </c>
      <c r="H95" s="4"/>
      <c r="I95" s="4"/>
      <c r="J95" s="4"/>
      <c r="K95" s="39"/>
      <c r="L95" s="3" t="s">
        <v>388</v>
      </c>
    </row>
    <row r="96" spans="1:12" x14ac:dyDescent="0.25">
      <c r="A96" s="3" t="s">
        <v>190</v>
      </c>
      <c r="B96" s="3">
        <f t="shared" si="2"/>
        <v>86</v>
      </c>
      <c r="C96" s="3" t="s">
        <v>99</v>
      </c>
      <c r="D96" s="3" t="s">
        <v>59</v>
      </c>
      <c r="E96" s="3" t="s">
        <v>58</v>
      </c>
      <c r="F96" s="3" t="s">
        <v>59</v>
      </c>
      <c r="G96" s="3" t="s">
        <v>156</v>
      </c>
      <c r="H96" s="4">
        <v>0</v>
      </c>
      <c r="I96" s="4">
        <v>3600</v>
      </c>
      <c r="J96" s="4">
        <v>0</v>
      </c>
      <c r="K96" s="39"/>
      <c r="L96" s="3" t="s">
        <v>191</v>
      </c>
    </row>
    <row r="97" spans="1:12" x14ac:dyDescent="0.25">
      <c r="A97" s="3" t="s">
        <v>43</v>
      </c>
      <c r="B97" s="3">
        <f t="shared" si="2"/>
        <v>87</v>
      </c>
      <c r="C97" s="3" t="s">
        <v>139</v>
      </c>
      <c r="D97" s="3" t="s">
        <v>59</v>
      </c>
      <c r="E97" s="3" t="s">
        <v>59</v>
      </c>
      <c r="F97" s="3" t="s">
        <v>58</v>
      </c>
      <c r="G97" s="3" t="s">
        <v>69</v>
      </c>
      <c r="H97" s="4"/>
      <c r="I97" s="4"/>
      <c r="J97" s="4"/>
      <c r="K97" s="39"/>
      <c r="L97" s="3" t="s">
        <v>137</v>
      </c>
    </row>
    <row r="98" spans="1:12" x14ac:dyDescent="0.25">
      <c r="A98" s="3" t="s">
        <v>44</v>
      </c>
      <c r="B98" s="3">
        <f t="shared" si="2"/>
        <v>88</v>
      </c>
      <c r="C98" s="3" t="s">
        <v>139</v>
      </c>
      <c r="D98" s="3" t="s">
        <v>58</v>
      </c>
      <c r="E98" s="3" t="s">
        <v>59</v>
      </c>
      <c r="F98" s="3" t="s">
        <v>58</v>
      </c>
      <c r="G98" s="3" t="s">
        <v>69</v>
      </c>
      <c r="H98" s="4"/>
      <c r="I98" s="4"/>
      <c r="J98" s="4"/>
      <c r="K98" s="39"/>
      <c r="L98" s="3" t="s">
        <v>392</v>
      </c>
    </row>
    <row r="99" spans="1:12" x14ac:dyDescent="0.25">
      <c r="A99" s="3" t="s">
        <v>389</v>
      </c>
      <c r="B99" s="3">
        <f t="shared" si="2"/>
        <v>89</v>
      </c>
      <c r="C99" s="3" t="s">
        <v>142</v>
      </c>
      <c r="D99" s="3" t="s">
        <v>59</v>
      </c>
      <c r="E99" s="3" t="s">
        <v>58</v>
      </c>
      <c r="F99" s="3" t="s">
        <v>59</v>
      </c>
      <c r="G99" s="3"/>
      <c r="H99" s="4"/>
      <c r="I99" s="4"/>
      <c r="J99" s="4" t="s">
        <v>390</v>
      </c>
      <c r="K99" s="39"/>
      <c r="L99" s="3" t="s">
        <v>391</v>
      </c>
    </row>
    <row r="100" spans="1:12" x14ac:dyDescent="0.25">
      <c r="A100" s="3" t="s">
        <v>45</v>
      </c>
      <c r="B100" s="3">
        <f t="shared" si="2"/>
        <v>90</v>
      </c>
      <c r="C100" s="3" t="s">
        <v>139</v>
      </c>
      <c r="D100" s="3" t="s">
        <v>59</v>
      </c>
      <c r="E100" s="3" t="s">
        <v>58</v>
      </c>
      <c r="F100" s="3" t="s">
        <v>59</v>
      </c>
      <c r="G100" s="3"/>
      <c r="H100" s="4"/>
      <c r="I100" s="4"/>
      <c r="J100" s="4">
        <v>0</v>
      </c>
      <c r="K100" s="39"/>
      <c r="L100" s="3" t="s">
        <v>89</v>
      </c>
    </row>
    <row r="101" spans="1:12" x14ac:dyDescent="0.25">
      <c r="A101" s="3" t="s">
        <v>46</v>
      </c>
      <c r="B101" s="3">
        <f t="shared" si="2"/>
        <v>91</v>
      </c>
      <c r="C101" s="3" t="s">
        <v>139</v>
      </c>
      <c r="D101" s="3" t="s">
        <v>59</v>
      </c>
      <c r="E101" s="3" t="s">
        <v>58</v>
      </c>
      <c r="F101" s="3" t="s">
        <v>59</v>
      </c>
      <c r="G101" s="3"/>
      <c r="H101" s="4"/>
      <c r="I101" s="4"/>
      <c r="J101" s="4">
        <v>0</v>
      </c>
      <c r="K101" s="39"/>
      <c r="L101" s="3" t="s">
        <v>88</v>
      </c>
    </row>
    <row r="102" spans="1:12" x14ac:dyDescent="0.25">
      <c r="A102" s="3" t="s">
        <v>47</v>
      </c>
      <c r="B102" s="3">
        <f t="shared" si="2"/>
        <v>92</v>
      </c>
      <c r="C102" s="3" t="s">
        <v>139</v>
      </c>
      <c r="D102" s="3" t="s">
        <v>59</v>
      </c>
      <c r="E102" s="3" t="s">
        <v>58</v>
      </c>
      <c r="F102" s="3" t="s">
        <v>59</v>
      </c>
      <c r="G102" s="3"/>
      <c r="H102" s="4"/>
      <c r="I102" s="4"/>
      <c r="J102" s="4">
        <v>0</v>
      </c>
      <c r="K102" s="39"/>
      <c r="L102" s="3" t="s">
        <v>90</v>
      </c>
    </row>
    <row r="103" spans="1:12" x14ac:dyDescent="0.25">
      <c r="A103" s="3" t="s">
        <v>48</v>
      </c>
      <c r="B103" s="3">
        <f t="shared" si="2"/>
        <v>93</v>
      </c>
      <c r="C103" s="3" t="s">
        <v>142</v>
      </c>
      <c r="D103" s="3" t="s">
        <v>59</v>
      </c>
      <c r="E103" s="3" t="s">
        <v>58</v>
      </c>
      <c r="F103" s="3" t="s">
        <v>59</v>
      </c>
      <c r="G103" s="3"/>
      <c r="H103" s="4"/>
      <c r="I103" s="4"/>
      <c r="J103" s="4"/>
      <c r="K103" s="39"/>
      <c r="L103" s="3" t="s">
        <v>91</v>
      </c>
    </row>
    <row r="104" spans="1:12" x14ac:dyDescent="0.25">
      <c r="A104" s="3" t="s">
        <v>49</v>
      </c>
      <c r="B104" s="3">
        <f t="shared" si="2"/>
        <v>94</v>
      </c>
      <c r="C104" s="3" t="s">
        <v>139</v>
      </c>
      <c r="D104" s="3" t="s">
        <v>59</v>
      </c>
      <c r="E104" s="3" t="s">
        <v>58</v>
      </c>
      <c r="F104" s="3" t="s">
        <v>59</v>
      </c>
      <c r="G104" s="3" t="s">
        <v>156</v>
      </c>
      <c r="H104" s="4">
        <v>-1</v>
      </c>
      <c r="I104" s="4">
        <v>120</v>
      </c>
      <c r="J104" s="4">
        <v>2</v>
      </c>
      <c r="K104" s="39"/>
      <c r="L104" s="3" t="s">
        <v>235</v>
      </c>
    </row>
    <row r="105" spans="1:12" x14ac:dyDescent="0.25">
      <c r="A105" s="3" t="s">
        <v>50</v>
      </c>
      <c r="B105" s="3">
        <f t="shared" si="2"/>
        <v>95</v>
      </c>
      <c r="C105" s="3" t="s">
        <v>99</v>
      </c>
      <c r="D105" s="3" t="s">
        <v>59</v>
      </c>
      <c r="E105" s="3" t="s">
        <v>58</v>
      </c>
      <c r="F105" s="3" t="s">
        <v>59</v>
      </c>
      <c r="G105" s="3" t="s">
        <v>87</v>
      </c>
      <c r="H105" s="4"/>
      <c r="I105" s="4"/>
      <c r="J105" s="4">
        <v>13</v>
      </c>
      <c r="K105" s="39"/>
      <c r="L105" s="3" t="s">
        <v>236</v>
      </c>
    </row>
    <row r="106" spans="1:12" x14ac:dyDescent="0.25">
      <c r="A106" s="3" t="s">
        <v>51</v>
      </c>
      <c r="B106" s="3">
        <f t="shared" si="2"/>
        <v>96</v>
      </c>
      <c r="C106" s="3" t="s">
        <v>139</v>
      </c>
      <c r="D106" s="3" t="s">
        <v>59</v>
      </c>
      <c r="E106" s="3" t="s">
        <v>58</v>
      </c>
      <c r="F106" s="3" t="s">
        <v>59</v>
      </c>
      <c r="G106" s="3" t="s">
        <v>156</v>
      </c>
      <c r="H106" s="4">
        <v>0</v>
      </c>
      <c r="I106" s="4">
        <v>3600</v>
      </c>
      <c r="J106" s="4">
        <v>0</v>
      </c>
      <c r="K106" s="39"/>
      <c r="L106" s="3" t="s">
        <v>515</v>
      </c>
    </row>
    <row r="107" spans="1:12" x14ac:dyDescent="0.25">
      <c r="A107" s="3" t="s">
        <v>52</v>
      </c>
      <c r="B107" s="3">
        <f t="shared" si="2"/>
        <v>97</v>
      </c>
      <c r="C107" s="3" t="s">
        <v>139</v>
      </c>
      <c r="D107" s="3" t="s">
        <v>59</v>
      </c>
      <c r="E107" s="3" t="s">
        <v>58</v>
      </c>
      <c r="F107" s="3" t="s">
        <v>59</v>
      </c>
      <c r="G107" s="3"/>
      <c r="H107" s="4"/>
      <c r="I107" s="4"/>
      <c r="J107" s="4">
        <v>1</v>
      </c>
      <c r="K107" s="39"/>
      <c r="L107" s="3" t="s">
        <v>97</v>
      </c>
    </row>
    <row r="108" spans="1:12" x14ac:dyDescent="0.25">
      <c r="A108" s="3" t="s">
        <v>53</v>
      </c>
      <c r="B108" s="3">
        <f t="shared" si="2"/>
        <v>98</v>
      </c>
      <c r="C108" s="3" t="s">
        <v>139</v>
      </c>
      <c r="D108" s="3" t="s">
        <v>59</v>
      </c>
      <c r="E108" s="3" t="s">
        <v>58</v>
      </c>
      <c r="F108" s="3" t="s">
        <v>59</v>
      </c>
      <c r="G108" s="3" t="s">
        <v>69</v>
      </c>
      <c r="H108" s="4"/>
      <c r="I108" s="4"/>
      <c r="J108" s="4">
        <v>0</v>
      </c>
      <c r="K108" s="39"/>
      <c r="L108" s="3" t="s">
        <v>92</v>
      </c>
    </row>
    <row r="109" spans="1:12" x14ac:dyDescent="0.25">
      <c r="A109" s="3" t="s">
        <v>54</v>
      </c>
      <c r="B109" s="3">
        <f t="shared" si="2"/>
        <v>99</v>
      </c>
      <c r="C109" s="3" t="s">
        <v>139</v>
      </c>
      <c r="D109" s="3" t="s">
        <v>59</v>
      </c>
      <c r="E109" s="3" t="s">
        <v>58</v>
      </c>
      <c r="F109" s="3" t="s">
        <v>59</v>
      </c>
      <c r="G109" s="3" t="s">
        <v>69</v>
      </c>
      <c r="H109" s="4"/>
      <c r="I109" s="4"/>
      <c r="J109" s="4">
        <v>0</v>
      </c>
      <c r="K109" s="39"/>
      <c r="L109" s="3" t="s">
        <v>93</v>
      </c>
    </row>
    <row r="110" spans="1:12" x14ac:dyDescent="0.25">
      <c r="A110" s="3" t="s">
        <v>55</v>
      </c>
      <c r="B110" s="3">
        <f t="shared" si="2"/>
        <v>100</v>
      </c>
      <c r="C110" s="3" t="s">
        <v>139</v>
      </c>
      <c r="D110" s="3" t="s">
        <v>59</v>
      </c>
      <c r="E110" s="3" t="s">
        <v>58</v>
      </c>
      <c r="F110" s="3" t="s">
        <v>59</v>
      </c>
      <c r="G110" s="3" t="s">
        <v>69</v>
      </c>
      <c r="H110" s="4"/>
      <c r="I110" s="4"/>
      <c r="J110" s="4">
        <v>0</v>
      </c>
      <c r="K110" s="39"/>
      <c r="L110" s="3" t="s">
        <v>136</v>
      </c>
    </row>
    <row r="111" spans="1:12" x14ac:dyDescent="0.25">
      <c r="A111" s="3" t="s">
        <v>138</v>
      </c>
      <c r="B111" s="3">
        <f t="shared" si="2"/>
        <v>101</v>
      </c>
      <c r="C111" s="3" t="s">
        <v>139</v>
      </c>
      <c r="D111" s="3" t="s">
        <v>59</v>
      </c>
      <c r="E111" s="3" t="s">
        <v>59</v>
      </c>
      <c r="F111" s="3" t="s">
        <v>58</v>
      </c>
      <c r="G111" s="3" t="s">
        <v>69</v>
      </c>
      <c r="H111" s="4"/>
      <c r="I111" s="4"/>
      <c r="J111" s="4"/>
      <c r="K111" s="39" t="s">
        <v>529</v>
      </c>
      <c r="L111" s="3" t="s">
        <v>281</v>
      </c>
    </row>
    <row r="112" spans="1:12" x14ac:dyDescent="0.25">
      <c r="A112" s="3" t="s">
        <v>260</v>
      </c>
      <c r="B112" s="3">
        <f t="shared" si="2"/>
        <v>102</v>
      </c>
      <c r="C112" s="3" t="s">
        <v>139</v>
      </c>
      <c r="D112" s="3" t="s">
        <v>59</v>
      </c>
      <c r="E112" s="3" t="s">
        <v>59</v>
      </c>
      <c r="F112" s="3" t="s">
        <v>59</v>
      </c>
      <c r="G112" s="3" t="s">
        <v>69</v>
      </c>
      <c r="H112" s="4"/>
      <c r="I112" s="4"/>
      <c r="J112" s="4"/>
      <c r="K112" s="39" t="s">
        <v>529</v>
      </c>
      <c r="L112" s="3" t="s">
        <v>261</v>
      </c>
    </row>
    <row r="113" spans="1:12" x14ac:dyDescent="0.25">
      <c r="A113" s="3" t="s">
        <v>262</v>
      </c>
      <c r="B113" s="3">
        <f t="shared" si="2"/>
        <v>103</v>
      </c>
      <c r="C113" s="3" t="s">
        <v>139</v>
      </c>
      <c r="D113" s="3" t="s">
        <v>59</v>
      </c>
      <c r="E113" s="3" t="s">
        <v>59</v>
      </c>
      <c r="F113" s="3" t="s">
        <v>59</v>
      </c>
      <c r="G113" s="3" t="s">
        <v>69</v>
      </c>
      <c r="H113" s="4"/>
      <c r="I113" s="4"/>
      <c r="J113" s="4"/>
      <c r="K113" s="39" t="s">
        <v>529</v>
      </c>
      <c r="L113" s="3" t="s">
        <v>263</v>
      </c>
    </row>
    <row r="114" spans="1:12" ht="17.25" x14ac:dyDescent="0.25">
      <c r="A114" s="3" t="s">
        <v>141</v>
      </c>
      <c r="B114" s="3">
        <f t="shared" si="2"/>
        <v>104</v>
      </c>
      <c r="C114" s="3" t="s">
        <v>142</v>
      </c>
      <c r="D114" s="3" t="s">
        <v>59</v>
      </c>
      <c r="E114" s="3" t="s">
        <v>58</v>
      </c>
      <c r="F114" s="3" t="s">
        <v>59</v>
      </c>
      <c r="G114" s="3"/>
      <c r="H114" s="4"/>
      <c r="I114" s="4"/>
      <c r="J114" s="4" t="s">
        <v>140</v>
      </c>
      <c r="K114" s="39" t="s">
        <v>529</v>
      </c>
      <c r="L114" s="3" t="s">
        <v>428</v>
      </c>
    </row>
    <row r="115" spans="1:12" x14ac:dyDescent="0.25">
      <c r="A115" s="3" t="s">
        <v>277</v>
      </c>
      <c r="B115" s="3">
        <f t="shared" si="2"/>
        <v>105</v>
      </c>
      <c r="C115" s="3" t="s">
        <v>142</v>
      </c>
      <c r="D115" s="3" t="s">
        <v>59</v>
      </c>
      <c r="E115" s="3" t="s">
        <v>58</v>
      </c>
      <c r="F115" s="3" t="s">
        <v>59</v>
      </c>
      <c r="G115" s="3"/>
      <c r="H115" s="4"/>
      <c r="I115" s="4"/>
      <c r="J115" s="4" t="s">
        <v>116</v>
      </c>
      <c r="K115" s="39" t="s">
        <v>529</v>
      </c>
      <c r="L115" s="3" t="s">
        <v>278</v>
      </c>
    </row>
    <row r="116" spans="1:12" ht="17.25" x14ac:dyDescent="0.25">
      <c r="A116" s="3" t="s">
        <v>279</v>
      </c>
      <c r="B116" s="3">
        <f t="shared" si="2"/>
        <v>106</v>
      </c>
      <c r="C116" s="3" t="s">
        <v>142</v>
      </c>
      <c r="D116" s="3" t="s">
        <v>59</v>
      </c>
      <c r="E116" s="3" t="s">
        <v>58</v>
      </c>
      <c r="F116" s="3" t="s">
        <v>59</v>
      </c>
      <c r="G116" s="3"/>
      <c r="H116" s="4"/>
      <c r="I116" s="4"/>
      <c r="J116" s="4" t="s">
        <v>280</v>
      </c>
      <c r="K116" s="39" t="s">
        <v>529</v>
      </c>
      <c r="L116" s="3" t="s">
        <v>427</v>
      </c>
    </row>
    <row r="117" spans="1:12" x14ac:dyDescent="0.25">
      <c r="A117" s="3" t="s">
        <v>234</v>
      </c>
      <c r="B117" s="3">
        <f t="shared" si="2"/>
        <v>107</v>
      </c>
      <c r="C117" s="3" t="s">
        <v>99</v>
      </c>
      <c r="D117" s="3" t="s">
        <v>59</v>
      </c>
      <c r="E117" s="3" t="s">
        <v>58</v>
      </c>
      <c r="F117" s="3" t="s">
        <v>59</v>
      </c>
      <c r="G117" s="3" t="s">
        <v>156</v>
      </c>
      <c r="H117" s="4">
        <v>0</v>
      </c>
      <c r="I117" s="4">
        <v>3600</v>
      </c>
      <c r="J117" s="4">
        <v>0</v>
      </c>
      <c r="K117" s="39"/>
      <c r="L117" s="3" t="s">
        <v>237</v>
      </c>
    </row>
    <row r="118" spans="1:12" x14ac:dyDescent="0.25">
      <c r="A118" s="3" t="s">
        <v>198</v>
      </c>
      <c r="B118" s="3">
        <f t="shared" si="2"/>
        <v>108</v>
      </c>
      <c r="C118" s="3" t="s">
        <v>149</v>
      </c>
      <c r="D118" s="3" t="s">
        <v>58</v>
      </c>
      <c r="E118" s="3" t="s">
        <v>58</v>
      </c>
      <c r="F118" s="3" t="s">
        <v>59</v>
      </c>
      <c r="G118" s="3"/>
      <c r="H118" s="3"/>
      <c r="I118" s="3"/>
      <c r="J118" s="4"/>
      <c r="K118" s="39"/>
      <c r="L118" s="3" t="s">
        <v>211</v>
      </c>
    </row>
    <row r="119" spans="1:12" x14ac:dyDescent="0.25">
      <c r="A119" s="3" t="s">
        <v>199</v>
      </c>
      <c r="B119" s="3">
        <f t="shared" si="2"/>
        <v>109</v>
      </c>
      <c r="C119" s="3" t="s">
        <v>149</v>
      </c>
      <c r="D119" s="3" t="s">
        <v>59</v>
      </c>
      <c r="E119" s="3" t="s">
        <v>58</v>
      </c>
      <c r="F119" s="3" t="s">
        <v>59</v>
      </c>
      <c r="G119" s="3"/>
      <c r="H119" s="3"/>
      <c r="I119" s="3"/>
      <c r="J119" s="4" t="b">
        <v>0</v>
      </c>
      <c r="K119" s="39"/>
      <c r="L119" s="3" t="s">
        <v>214</v>
      </c>
    </row>
    <row r="120" spans="1:12" x14ac:dyDescent="0.25">
      <c r="A120" s="3" t="s">
        <v>200</v>
      </c>
      <c r="B120" s="3">
        <f t="shared" si="2"/>
        <v>110</v>
      </c>
      <c r="C120" s="3" t="s">
        <v>99</v>
      </c>
      <c r="D120" s="3" t="s">
        <v>59</v>
      </c>
      <c r="E120" s="3" t="s">
        <v>58</v>
      </c>
      <c r="F120" s="3" t="s">
        <v>59</v>
      </c>
      <c r="G120" s="3" t="s">
        <v>156</v>
      </c>
      <c r="H120" s="4">
        <v>5</v>
      </c>
      <c r="I120" s="4">
        <v>43200</v>
      </c>
      <c r="J120" s="4" t="s">
        <v>9</v>
      </c>
      <c r="K120" s="39"/>
      <c r="L120" s="3" t="s">
        <v>210</v>
      </c>
    </row>
    <row r="121" spans="1:12" x14ac:dyDescent="0.25">
      <c r="A121" s="3" t="s">
        <v>201</v>
      </c>
      <c r="B121" s="3">
        <f t="shared" si="2"/>
        <v>111</v>
      </c>
      <c r="C121" s="3" t="s">
        <v>139</v>
      </c>
      <c r="D121" s="3" t="s">
        <v>59</v>
      </c>
      <c r="E121" s="3" t="s">
        <v>58</v>
      </c>
      <c r="F121" s="3" t="s">
        <v>59</v>
      </c>
      <c r="G121" s="3" t="s">
        <v>156</v>
      </c>
      <c r="H121" s="4">
        <v>-1</v>
      </c>
      <c r="I121" s="4">
        <v>120</v>
      </c>
      <c r="J121" s="4" t="s">
        <v>49</v>
      </c>
      <c r="K121" s="39"/>
      <c r="L121" s="3" t="s">
        <v>209</v>
      </c>
    </row>
    <row r="122" spans="1:12" x14ac:dyDescent="0.25">
      <c r="A122" s="3" t="s">
        <v>202</v>
      </c>
      <c r="B122" s="3">
        <f t="shared" si="2"/>
        <v>112</v>
      </c>
      <c r="C122" s="3" t="s">
        <v>142</v>
      </c>
      <c r="D122" s="3" t="s">
        <v>59</v>
      </c>
      <c r="E122" s="3" t="s">
        <v>58</v>
      </c>
      <c r="F122" s="3" t="s">
        <v>59</v>
      </c>
      <c r="G122" s="3"/>
      <c r="H122" s="3"/>
      <c r="I122" s="3"/>
      <c r="J122" s="4" t="s">
        <v>203</v>
      </c>
      <c r="K122" s="39"/>
      <c r="L122" s="3" t="s">
        <v>213</v>
      </c>
    </row>
    <row r="123" spans="1:12" x14ac:dyDescent="0.25">
      <c r="A123" s="3" t="s">
        <v>204</v>
      </c>
      <c r="B123" s="3">
        <f t="shared" si="2"/>
        <v>113</v>
      </c>
      <c r="C123" s="3" t="s">
        <v>99</v>
      </c>
      <c r="D123" s="3" t="s">
        <v>59</v>
      </c>
      <c r="E123" s="3" t="s">
        <v>58</v>
      </c>
      <c r="F123" s="3" t="s">
        <v>59</v>
      </c>
      <c r="G123" s="3" t="s">
        <v>156</v>
      </c>
      <c r="H123" s="4">
        <v>5</v>
      </c>
      <c r="I123" s="4">
        <v>43200</v>
      </c>
      <c r="J123" s="4">
        <v>3600</v>
      </c>
      <c r="K123" s="39"/>
      <c r="L123" s="3" t="s">
        <v>212</v>
      </c>
    </row>
    <row r="124" spans="1:12" x14ac:dyDescent="0.25">
      <c r="A124" s="3" t="s">
        <v>205</v>
      </c>
      <c r="B124" s="3">
        <f t="shared" si="2"/>
        <v>114</v>
      </c>
      <c r="C124" s="3" t="s">
        <v>142</v>
      </c>
      <c r="D124" s="3" t="s">
        <v>59</v>
      </c>
      <c r="E124" s="3" t="s">
        <v>58</v>
      </c>
      <c r="F124" s="3" t="s">
        <v>59</v>
      </c>
      <c r="G124" s="3"/>
      <c r="H124" s="3"/>
      <c r="I124" s="3"/>
      <c r="J124" s="4" t="s">
        <v>206</v>
      </c>
      <c r="K124" s="39"/>
      <c r="L124" s="3" t="s">
        <v>208</v>
      </c>
    </row>
    <row r="125" spans="1:12" x14ac:dyDescent="0.25">
      <c r="A125" s="3" t="s">
        <v>207</v>
      </c>
      <c r="B125" s="3">
        <f t="shared" si="2"/>
        <v>115</v>
      </c>
      <c r="C125" s="3" t="s">
        <v>142</v>
      </c>
      <c r="D125" s="3" t="s">
        <v>59</v>
      </c>
      <c r="E125" s="3" t="s">
        <v>58</v>
      </c>
      <c r="F125" s="3" t="s">
        <v>59</v>
      </c>
      <c r="G125" s="3"/>
      <c r="H125" s="3"/>
      <c r="I125" s="3"/>
      <c r="J125" s="3"/>
      <c r="K125" s="39"/>
      <c r="L125" s="3" t="s">
        <v>372</v>
      </c>
    </row>
    <row r="126" spans="1:12" x14ac:dyDescent="0.25">
      <c r="A126" s="3" t="s">
        <v>240</v>
      </c>
      <c r="B126" s="3">
        <f t="shared" si="2"/>
        <v>116</v>
      </c>
      <c r="C126" s="3" t="s">
        <v>149</v>
      </c>
      <c r="D126" s="3" t="s">
        <v>59</v>
      </c>
      <c r="E126" s="3" t="s">
        <v>58</v>
      </c>
      <c r="F126" s="3" t="s">
        <v>59</v>
      </c>
      <c r="G126" s="3"/>
      <c r="H126" s="3"/>
      <c r="I126" s="3"/>
      <c r="J126" s="4" t="b">
        <v>0</v>
      </c>
      <c r="K126" s="39"/>
      <c r="L126" s="3" t="s">
        <v>241</v>
      </c>
    </row>
    <row r="127" spans="1:12" x14ac:dyDescent="0.25">
      <c r="A127" s="3" t="s">
        <v>242</v>
      </c>
      <c r="B127" s="3">
        <f t="shared" si="2"/>
        <v>117</v>
      </c>
      <c r="C127" s="3" t="s">
        <v>149</v>
      </c>
      <c r="D127" s="3" t="s">
        <v>59</v>
      </c>
      <c r="E127" s="3" t="s">
        <v>58</v>
      </c>
      <c r="F127" s="3" t="s">
        <v>59</v>
      </c>
      <c r="G127" s="3"/>
      <c r="H127" s="3"/>
      <c r="I127" s="3"/>
      <c r="J127" s="4" t="b">
        <v>0</v>
      </c>
      <c r="K127" s="39"/>
      <c r="L127" s="3" t="s">
        <v>243</v>
      </c>
    </row>
    <row r="128" spans="1:12" x14ac:dyDescent="0.25">
      <c r="A128" s="3" t="s">
        <v>393</v>
      </c>
      <c r="B128" s="3">
        <f t="shared" si="2"/>
        <v>118</v>
      </c>
      <c r="C128" s="3" t="s">
        <v>149</v>
      </c>
      <c r="D128" s="3" t="s">
        <v>59</v>
      </c>
      <c r="E128" s="3" t="s">
        <v>58</v>
      </c>
      <c r="F128" s="3" t="s">
        <v>59</v>
      </c>
      <c r="G128" s="3"/>
      <c r="H128" s="3"/>
      <c r="I128" s="3"/>
      <c r="J128" s="4" t="b">
        <v>0</v>
      </c>
      <c r="K128" s="39"/>
      <c r="L128" s="3" t="s">
        <v>394</v>
      </c>
    </row>
    <row r="129" spans="1:12" x14ac:dyDescent="0.25">
      <c r="A129" s="3" t="s">
        <v>248</v>
      </c>
      <c r="B129" s="3">
        <f t="shared" si="2"/>
        <v>119</v>
      </c>
      <c r="C129" s="3" t="s">
        <v>99</v>
      </c>
      <c r="D129" s="3" t="s">
        <v>59</v>
      </c>
      <c r="E129" s="3" t="s">
        <v>58</v>
      </c>
      <c r="F129" s="3" t="s">
        <v>59</v>
      </c>
      <c r="G129" s="3" t="s">
        <v>156</v>
      </c>
      <c r="H129" s="4">
        <v>1</v>
      </c>
      <c r="I129" s="4">
        <v>43200</v>
      </c>
      <c r="J129" s="4">
        <v>1</v>
      </c>
      <c r="K129" s="39"/>
      <c r="L129" s="3" t="s">
        <v>244</v>
      </c>
    </row>
    <row r="130" spans="1:12" x14ac:dyDescent="0.25">
      <c r="A130" s="3" t="s">
        <v>245</v>
      </c>
      <c r="B130" s="3">
        <f t="shared" si="2"/>
        <v>120</v>
      </c>
      <c r="C130" s="3" t="s">
        <v>142</v>
      </c>
      <c r="D130" s="3" t="s">
        <v>59</v>
      </c>
      <c r="E130" s="3" t="s">
        <v>58</v>
      </c>
      <c r="F130" s="3" t="s">
        <v>59</v>
      </c>
      <c r="G130" s="3"/>
      <c r="H130" s="4"/>
      <c r="I130" s="4"/>
      <c r="J130" s="4" t="s">
        <v>206</v>
      </c>
      <c r="K130" s="39"/>
      <c r="L130" s="3" t="s">
        <v>246</v>
      </c>
    </row>
    <row r="131" spans="1:12" x14ac:dyDescent="0.25">
      <c r="A131" s="3" t="s">
        <v>247</v>
      </c>
      <c r="B131" s="3">
        <f t="shared" si="2"/>
        <v>121</v>
      </c>
      <c r="C131" s="3" t="s">
        <v>142</v>
      </c>
      <c r="D131" s="3" t="s">
        <v>59</v>
      </c>
      <c r="E131" s="3" t="s">
        <v>58</v>
      </c>
      <c r="F131" s="3" t="s">
        <v>59</v>
      </c>
      <c r="G131" s="3"/>
      <c r="H131" s="3"/>
      <c r="I131" s="3"/>
      <c r="J131" s="4"/>
      <c r="K131" s="39"/>
      <c r="L131" s="3" t="s">
        <v>370</v>
      </c>
    </row>
    <row r="132" spans="1:12" x14ac:dyDescent="0.25">
      <c r="A132" s="3" t="s">
        <v>264</v>
      </c>
      <c r="B132" s="3">
        <f t="shared" si="2"/>
        <v>122</v>
      </c>
      <c r="C132" s="3" t="s">
        <v>142</v>
      </c>
      <c r="D132" s="3" t="s">
        <v>59</v>
      </c>
      <c r="E132" s="3" t="s">
        <v>58</v>
      </c>
      <c r="F132" s="3" t="s">
        <v>59</v>
      </c>
      <c r="G132" s="3"/>
      <c r="H132" s="3"/>
      <c r="I132" s="3"/>
      <c r="J132" s="4" t="s">
        <v>265</v>
      </c>
      <c r="K132" s="39"/>
      <c r="L132" s="3" t="s">
        <v>266</v>
      </c>
    </row>
    <row r="133" spans="1:12" x14ac:dyDescent="0.25">
      <c r="A133" s="3" t="s">
        <v>267</v>
      </c>
      <c r="B133" s="3">
        <f t="shared" si="2"/>
        <v>123</v>
      </c>
      <c r="C133" s="3" t="s">
        <v>153</v>
      </c>
      <c r="D133" s="3" t="s">
        <v>59</v>
      </c>
      <c r="E133" s="3" t="s">
        <v>58</v>
      </c>
      <c r="F133" s="3" t="s">
        <v>59</v>
      </c>
      <c r="G133" s="3"/>
      <c r="H133" s="3"/>
      <c r="I133" s="3"/>
      <c r="J133" s="3">
        <v>0</v>
      </c>
      <c r="K133" s="39"/>
      <c r="L133" s="3" t="s">
        <v>268</v>
      </c>
    </row>
    <row r="134" spans="1:12" x14ac:dyDescent="0.25">
      <c r="A134" s="3" t="s">
        <v>269</v>
      </c>
      <c r="B134" s="3">
        <f t="shared" si="2"/>
        <v>124</v>
      </c>
      <c r="C134" s="3" t="s">
        <v>153</v>
      </c>
      <c r="D134" s="3" t="s">
        <v>59</v>
      </c>
      <c r="E134" s="3" t="s">
        <v>58</v>
      </c>
      <c r="F134" s="3" t="s">
        <v>59</v>
      </c>
      <c r="G134" s="3"/>
      <c r="H134" s="3"/>
      <c r="I134" s="3"/>
      <c r="J134" s="3">
        <v>0</v>
      </c>
      <c r="K134" s="39"/>
      <c r="L134" s="3" t="s">
        <v>270</v>
      </c>
    </row>
    <row r="135" spans="1:12" x14ac:dyDescent="0.25">
      <c r="A135" s="3" t="s">
        <v>282</v>
      </c>
      <c r="B135" s="3">
        <f t="shared" si="2"/>
        <v>125</v>
      </c>
      <c r="C135" s="3" t="s">
        <v>99</v>
      </c>
      <c r="D135" s="3" t="s">
        <v>58</v>
      </c>
      <c r="E135" s="3" t="s">
        <v>58</v>
      </c>
      <c r="F135" s="3" t="s">
        <v>59</v>
      </c>
      <c r="G135" s="3"/>
      <c r="H135" s="3"/>
      <c r="I135" s="3"/>
      <c r="J135" s="3"/>
      <c r="K135" s="39"/>
      <c r="L135" s="3" t="s">
        <v>283</v>
      </c>
    </row>
    <row r="136" spans="1:12" x14ac:dyDescent="0.25">
      <c r="L136" s="38" t="s">
        <v>527</v>
      </c>
    </row>
  </sheetData>
  <autoFilter ref="A2:L110" xr:uid="{00000000-0009-0000-0000-000000000000}"/>
  <mergeCells count="12">
    <mergeCell ref="A1:L1"/>
    <mergeCell ref="A18:A25"/>
    <mergeCell ref="B18:B25"/>
    <mergeCell ref="C18:C25"/>
    <mergeCell ref="D18:D25"/>
    <mergeCell ref="E18:E25"/>
    <mergeCell ref="F18:F25"/>
    <mergeCell ref="G18:G25"/>
    <mergeCell ref="H18:H25"/>
    <mergeCell ref="I18:I25"/>
    <mergeCell ref="J18:J25"/>
    <mergeCell ref="K18:K25"/>
  </mergeCells>
  <conditionalFormatting sqref="A56:A71">
    <cfRule type="duplicateValues" dxfId="6" priority="5"/>
  </conditionalFormatting>
  <conditionalFormatting sqref="A78 A81:A86">
    <cfRule type="duplicateValues" dxfId="5" priority="4"/>
  </conditionalFormatting>
  <conditionalFormatting sqref="A79:A80">
    <cfRule type="duplicateValues" dxfId="4" priority="3"/>
  </conditionalFormatting>
  <conditionalFormatting sqref="A87">
    <cfRule type="duplicateValues" dxfId="3" priority="2"/>
  </conditionalFormatting>
  <conditionalFormatting sqref="A88:A93">
    <cfRule type="duplicateValues" dxfId="2" priority="1"/>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7A2BD-E014-48E3-8DB6-2CC9912BD8A9}">
  <dimension ref="A1:L55"/>
  <sheetViews>
    <sheetView workbookViewId="0">
      <selection sqref="A1:L1"/>
    </sheetView>
  </sheetViews>
  <sheetFormatPr defaultRowHeight="15" x14ac:dyDescent="0.25"/>
  <cols>
    <col min="1" max="1" width="35.85546875" customWidth="1"/>
    <col min="2" max="2" width="7.5703125" hidden="1" customWidth="1"/>
    <col min="3" max="3" width="11.5703125" bestFit="1" customWidth="1"/>
    <col min="4" max="4" width="11.140625" bestFit="1" customWidth="1"/>
    <col min="5" max="5" width="23.140625" bestFit="1" customWidth="1"/>
    <col min="6" max="6" width="18.85546875" bestFit="1" customWidth="1"/>
    <col min="7" max="7" width="12.42578125" bestFit="1" customWidth="1"/>
    <col min="8" max="8" width="12.7109375" bestFit="1" customWidth="1"/>
    <col min="9" max="9" width="13.140625" bestFit="1" customWidth="1"/>
    <col min="10" max="10" width="9.85546875" bestFit="1" customWidth="1"/>
    <col min="11" max="11" width="7.7109375" style="40" bestFit="1" customWidth="1"/>
    <col min="12" max="12" width="248.140625" bestFit="1" customWidth="1"/>
  </cols>
  <sheetData>
    <row r="1" spans="1:12" ht="18.75" x14ac:dyDescent="0.3">
      <c r="A1" s="55" t="s">
        <v>578</v>
      </c>
      <c r="B1" s="56"/>
      <c r="C1" s="56"/>
      <c r="D1" s="56"/>
      <c r="E1" s="56"/>
      <c r="F1" s="56"/>
      <c r="G1" s="56"/>
      <c r="H1" s="56"/>
      <c r="I1" s="56"/>
      <c r="J1" s="56"/>
      <c r="K1" s="56"/>
      <c r="L1" s="57"/>
    </row>
    <row r="2" spans="1:12" x14ac:dyDescent="0.25">
      <c r="A2" s="2" t="s">
        <v>56</v>
      </c>
      <c r="B2" s="2" t="s">
        <v>95</v>
      </c>
      <c r="C2" s="2" t="s">
        <v>131</v>
      </c>
      <c r="D2" s="2" t="s">
        <v>57</v>
      </c>
      <c r="E2" s="2" t="s">
        <v>82</v>
      </c>
      <c r="F2" s="2" t="s">
        <v>68</v>
      </c>
      <c r="G2" s="2" t="s">
        <v>60</v>
      </c>
      <c r="H2" s="2" t="s">
        <v>61</v>
      </c>
      <c r="I2" s="2" t="s">
        <v>62</v>
      </c>
      <c r="J2" s="2" t="s">
        <v>94</v>
      </c>
      <c r="K2" s="54" t="s">
        <v>528</v>
      </c>
      <c r="L2" s="51" t="s">
        <v>566</v>
      </c>
    </row>
    <row r="3" spans="1:12" x14ac:dyDescent="0.25">
      <c r="A3" s="58" t="s">
        <v>98</v>
      </c>
      <c r="B3" s="58">
        <f>MAX('Dev1'!B:B) + 1</f>
        <v>126</v>
      </c>
      <c r="C3" s="58" t="s">
        <v>99</v>
      </c>
      <c r="D3" s="58" t="s">
        <v>59</v>
      </c>
      <c r="E3" s="58" t="s">
        <v>58</v>
      </c>
      <c r="F3" s="58" t="s">
        <v>59</v>
      </c>
      <c r="G3" s="58"/>
      <c r="H3" s="58"/>
      <c r="I3" s="58"/>
      <c r="J3" s="70">
        <v>0</v>
      </c>
      <c r="K3" s="67" t="s">
        <v>568</v>
      </c>
      <c r="L3" s="8" t="s">
        <v>569</v>
      </c>
    </row>
    <row r="4" spans="1:12" x14ac:dyDescent="0.25">
      <c r="A4" s="60"/>
      <c r="B4" s="60"/>
      <c r="C4" s="60"/>
      <c r="D4" s="60"/>
      <c r="E4" s="60"/>
      <c r="F4" s="60"/>
      <c r="G4" s="60"/>
      <c r="H4" s="60"/>
      <c r="I4" s="60"/>
      <c r="J4" s="71"/>
      <c r="K4" s="69"/>
      <c r="L4" s="52" t="s">
        <v>570</v>
      </c>
    </row>
    <row r="5" spans="1:12" x14ac:dyDescent="0.25">
      <c r="A5" s="3" t="s">
        <v>98</v>
      </c>
      <c r="B5" s="3">
        <f>B3+1</f>
        <v>127</v>
      </c>
      <c r="C5" s="3" t="s">
        <v>99</v>
      </c>
      <c r="D5" s="3" t="s">
        <v>59</v>
      </c>
      <c r="E5" s="3" t="s">
        <v>58</v>
      </c>
      <c r="F5" s="3" t="s">
        <v>59</v>
      </c>
      <c r="G5" s="3"/>
      <c r="H5" s="3"/>
      <c r="I5" s="3"/>
      <c r="J5" s="3">
        <v>0</v>
      </c>
      <c r="K5" s="39"/>
      <c r="L5" s="3" t="s">
        <v>525</v>
      </c>
    </row>
    <row r="6" spans="1:12" x14ac:dyDescent="0.25">
      <c r="A6" s="3" t="s">
        <v>143</v>
      </c>
      <c r="B6" s="3">
        <f>B5+1</f>
        <v>128</v>
      </c>
      <c r="C6" s="3" t="s">
        <v>99</v>
      </c>
      <c r="D6" s="3" t="s">
        <v>59</v>
      </c>
      <c r="E6" s="3" t="s">
        <v>58</v>
      </c>
      <c r="F6" s="3" t="s">
        <v>59</v>
      </c>
      <c r="G6" s="3"/>
      <c r="H6" s="4"/>
      <c r="I6" s="4"/>
      <c r="J6" s="4">
        <v>9600</v>
      </c>
      <c r="K6" s="39"/>
      <c r="L6" s="3" t="s">
        <v>192</v>
      </c>
    </row>
    <row r="7" spans="1:12" x14ac:dyDescent="0.25">
      <c r="A7" s="3" t="s">
        <v>144</v>
      </c>
      <c r="B7" s="3">
        <f>B6+1</f>
        <v>129</v>
      </c>
      <c r="C7" s="3" t="s">
        <v>142</v>
      </c>
      <c r="D7" s="3" t="s">
        <v>59</v>
      </c>
      <c r="E7" s="3" t="s">
        <v>58</v>
      </c>
      <c r="F7" s="3" t="s">
        <v>59</v>
      </c>
      <c r="G7" s="3"/>
      <c r="H7" s="4"/>
      <c r="I7" s="4"/>
      <c r="J7" s="4" t="s">
        <v>154</v>
      </c>
      <c r="K7" s="39"/>
      <c r="L7" s="3" t="s">
        <v>193</v>
      </c>
    </row>
    <row r="8" spans="1:12" x14ac:dyDescent="0.25">
      <c r="A8" s="3" t="s">
        <v>145</v>
      </c>
      <c r="B8" s="3">
        <f t="shared" ref="B8:B13" si="0">B7+1</f>
        <v>130</v>
      </c>
      <c r="C8" s="3" t="s">
        <v>99</v>
      </c>
      <c r="D8" s="3" t="s">
        <v>59</v>
      </c>
      <c r="E8" s="3" t="s">
        <v>58</v>
      </c>
      <c r="F8" s="3" t="s">
        <v>59</v>
      </c>
      <c r="G8" s="3" t="s">
        <v>155</v>
      </c>
      <c r="H8" s="4">
        <v>0</v>
      </c>
      <c r="I8" s="4">
        <v>5000</v>
      </c>
      <c r="J8" s="4">
        <v>0</v>
      </c>
      <c r="K8" s="39"/>
      <c r="L8" s="3" t="s">
        <v>195</v>
      </c>
    </row>
    <row r="9" spans="1:12" x14ac:dyDescent="0.25">
      <c r="A9" s="3" t="s">
        <v>146</v>
      </c>
      <c r="B9" s="3">
        <f t="shared" si="0"/>
        <v>131</v>
      </c>
      <c r="C9" s="3" t="s">
        <v>99</v>
      </c>
      <c r="D9" s="3" t="s">
        <v>59</v>
      </c>
      <c r="E9" s="3" t="s">
        <v>58</v>
      </c>
      <c r="F9" s="3" t="s">
        <v>59</v>
      </c>
      <c r="G9" s="3" t="s">
        <v>155</v>
      </c>
      <c r="H9" s="4">
        <v>0</v>
      </c>
      <c r="I9" s="4">
        <v>5000</v>
      </c>
      <c r="J9" s="4">
        <v>1000</v>
      </c>
      <c r="K9" s="39"/>
      <c r="L9" s="3" t="s">
        <v>194</v>
      </c>
    </row>
    <row r="10" spans="1:12" x14ac:dyDescent="0.25">
      <c r="A10" s="3" t="s">
        <v>147</v>
      </c>
      <c r="B10" s="3">
        <f t="shared" si="0"/>
        <v>132</v>
      </c>
      <c r="C10" s="3" t="s">
        <v>142</v>
      </c>
      <c r="D10" s="3" t="s">
        <v>59</v>
      </c>
      <c r="E10" s="3" t="s">
        <v>58</v>
      </c>
      <c r="F10" s="3" t="s">
        <v>59</v>
      </c>
      <c r="G10" s="3"/>
      <c r="H10" s="4"/>
      <c r="I10" s="4"/>
      <c r="J10" s="4" t="s">
        <v>157</v>
      </c>
      <c r="K10" s="39"/>
      <c r="L10" s="3" t="s">
        <v>196</v>
      </c>
    </row>
    <row r="11" spans="1:12" x14ac:dyDescent="0.25">
      <c r="A11" s="3" t="s">
        <v>395</v>
      </c>
      <c r="B11" s="3">
        <f t="shared" si="0"/>
        <v>133</v>
      </c>
      <c r="C11" s="3" t="s">
        <v>149</v>
      </c>
      <c r="D11" s="3" t="s">
        <v>59</v>
      </c>
      <c r="E11" s="3" t="s">
        <v>58</v>
      </c>
      <c r="F11" s="3" t="s">
        <v>59</v>
      </c>
      <c r="G11" s="3"/>
      <c r="H11" s="4"/>
      <c r="I11" s="4"/>
      <c r="J11" s="4" t="b">
        <v>0</v>
      </c>
      <c r="K11" s="39"/>
      <c r="L11" s="3" t="s">
        <v>396</v>
      </c>
    </row>
    <row r="12" spans="1:12" x14ac:dyDescent="0.25">
      <c r="A12" s="3" t="s">
        <v>148</v>
      </c>
      <c r="B12" s="3">
        <f t="shared" si="0"/>
        <v>134</v>
      </c>
      <c r="C12" s="3" t="s">
        <v>142</v>
      </c>
      <c r="D12" s="3" t="s">
        <v>59</v>
      </c>
      <c r="E12" s="3" t="s">
        <v>58</v>
      </c>
      <c r="F12" s="3" t="s">
        <v>59</v>
      </c>
      <c r="G12" s="3"/>
      <c r="H12" s="4"/>
      <c r="I12" s="4"/>
      <c r="J12" s="4"/>
      <c r="K12" s="39"/>
      <c r="L12" s="3" t="s">
        <v>371</v>
      </c>
    </row>
    <row r="13" spans="1:12" x14ac:dyDescent="0.25">
      <c r="A13" s="3" t="s">
        <v>431</v>
      </c>
      <c r="B13" s="3">
        <f t="shared" si="0"/>
        <v>135</v>
      </c>
      <c r="C13" s="3" t="s">
        <v>142</v>
      </c>
      <c r="D13" s="3" t="s">
        <v>59</v>
      </c>
      <c r="E13" s="3" t="s">
        <v>58</v>
      </c>
      <c r="F13" s="3" t="s">
        <v>59</v>
      </c>
      <c r="G13" s="3"/>
      <c r="H13" s="4"/>
      <c r="I13" s="4"/>
      <c r="J13" s="4"/>
      <c r="K13" s="53" t="s">
        <v>568</v>
      </c>
      <c r="L13" s="35" t="s">
        <v>432</v>
      </c>
    </row>
    <row r="14" spans="1:12" x14ac:dyDescent="0.25">
      <c r="A14" s="72" t="s">
        <v>383</v>
      </c>
      <c r="B14" s="58">
        <f>B13+1</f>
        <v>136</v>
      </c>
      <c r="C14" s="72" t="s">
        <v>142</v>
      </c>
      <c r="D14" s="72" t="s">
        <v>59</v>
      </c>
      <c r="E14" s="72" t="s">
        <v>58</v>
      </c>
      <c r="F14" s="72" t="s">
        <v>59</v>
      </c>
      <c r="G14" s="72"/>
      <c r="H14" s="72"/>
      <c r="I14" s="72"/>
      <c r="J14" s="72"/>
      <c r="K14" s="67"/>
      <c r="L14" s="35" t="s">
        <v>384</v>
      </c>
    </row>
    <row r="15" spans="1:12" x14ac:dyDescent="0.25">
      <c r="A15" s="72"/>
      <c r="B15" s="59"/>
      <c r="C15" s="72"/>
      <c r="D15" s="72"/>
      <c r="E15" s="72"/>
      <c r="F15" s="72"/>
      <c r="G15" s="72"/>
      <c r="H15" s="72"/>
      <c r="I15" s="72"/>
      <c r="J15" s="72"/>
      <c r="K15" s="68"/>
      <c r="L15" s="36" t="s">
        <v>397</v>
      </c>
    </row>
    <row r="16" spans="1:12" x14ac:dyDescent="0.25">
      <c r="A16" s="72"/>
      <c r="B16" s="59"/>
      <c r="C16" s="72"/>
      <c r="D16" s="72"/>
      <c r="E16" s="72"/>
      <c r="F16" s="72"/>
      <c r="G16" s="72"/>
      <c r="H16" s="72"/>
      <c r="I16" s="72"/>
      <c r="J16" s="72"/>
      <c r="K16" s="68"/>
      <c r="L16" s="36" t="s">
        <v>398</v>
      </c>
    </row>
    <row r="17" spans="1:12" x14ac:dyDescent="0.25">
      <c r="A17" s="72"/>
      <c r="B17" s="59"/>
      <c r="C17" s="72"/>
      <c r="D17" s="72"/>
      <c r="E17" s="72"/>
      <c r="F17" s="72"/>
      <c r="G17" s="72"/>
      <c r="H17" s="72"/>
      <c r="I17" s="72"/>
      <c r="J17" s="72"/>
      <c r="K17" s="68"/>
      <c r="L17" s="36" t="s">
        <v>399</v>
      </c>
    </row>
    <row r="18" spans="1:12" x14ac:dyDescent="0.25">
      <c r="A18" s="72"/>
      <c r="B18" s="59"/>
      <c r="C18" s="72"/>
      <c r="D18" s="72"/>
      <c r="E18" s="72"/>
      <c r="F18" s="72"/>
      <c r="G18" s="72"/>
      <c r="H18" s="72"/>
      <c r="I18" s="72"/>
      <c r="J18" s="72"/>
      <c r="K18" s="68"/>
      <c r="L18" s="36" t="s">
        <v>400</v>
      </c>
    </row>
    <row r="19" spans="1:12" x14ac:dyDescent="0.25">
      <c r="A19" s="72"/>
      <c r="B19" s="59"/>
      <c r="C19" s="72"/>
      <c r="D19" s="72"/>
      <c r="E19" s="72"/>
      <c r="F19" s="72"/>
      <c r="G19" s="72"/>
      <c r="H19" s="72"/>
      <c r="I19" s="72"/>
      <c r="J19" s="72"/>
      <c r="K19" s="68"/>
      <c r="L19" s="36" t="s">
        <v>401</v>
      </c>
    </row>
    <row r="20" spans="1:12" x14ac:dyDescent="0.25">
      <c r="A20" s="72"/>
      <c r="B20" s="59"/>
      <c r="C20" s="72"/>
      <c r="D20" s="72"/>
      <c r="E20" s="72"/>
      <c r="F20" s="72"/>
      <c r="G20" s="72"/>
      <c r="H20" s="72"/>
      <c r="I20" s="72"/>
      <c r="J20" s="72"/>
      <c r="K20" s="68"/>
      <c r="L20" s="36" t="s">
        <v>402</v>
      </c>
    </row>
    <row r="21" spans="1:12" x14ac:dyDescent="0.25">
      <c r="A21" s="72"/>
      <c r="B21" s="59"/>
      <c r="C21" s="72"/>
      <c r="D21" s="72"/>
      <c r="E21" s="72"/>
      <c r="F21" s="72"/>
      <c r="G21" s="72"/>
      <c r="H21" s="72"/>
      <c r="I21" s="72"/>
      <c r="J21" s="72"/>
      <c r="K21" s="68"/>
      <c r="L21" s="36" t="s">
        <v>403</v>
      </c>
    </row>
    <row r="22" spans="1:12" x14ac:dyDescent="0.25">
      <c r="A22" s="72"/>
      <c r="B22" s="59"/>
      <c r="C22" s="72"/>
      <c r="D22" s="72"/>
      <c r="E22" s="72"/>
      <c r="F22" s="72"/>
      <c r="G22" s="72"/>
      <c r="H22" s="72"/>
      <c r="I22" s="72"/>
      <c r="J22" s="72"/>
      <c r="K22" s="68"/>
      <c r="L22" s="36" t="s">
        <v>404</v>
      </c>
    </row>
    <row r="23" spans="1:12" x14ac:dyDescent="0.25">
      <c r="A23" s="72"/>
      <c r="B23" s="59"/>
      <c r="C23" s="72"/>
      <c r="D23" s="72"/>
      <c r="E23" s="72"/>
      <c r="F23" s="72"/>
      <c r="G23" s="72"/>
      <c r="H23" s="72"/>
      <c r="I23" s="72"/>
      <c r="J23" s="72"/>
      <c r="K23" s="68"/>
      <c r="L23" s="36" t="s">
        <v>405</v>
      </c>
    </row>
    <row r="24" spans="1:12" x14ac:dyDescent="0.25">
      <c r="A24" s="72"/>
      <c r="B24" s="59"/>
      <c r="C24" s="72"/>
      <c r="D24" s="72"/>
      <c r="E24" s="72"/>
      <c r="F24" s="72"/>
      <c r="G24" s="72"/>
      <c r="H24" s="72"/>
      <c r="I24" s="72"/>
      <c r="J24" s="72"/>
      <c r="K24" s="68"/>
      <c r="L24" s="36" t="s">
        <v>406</v>
      </c>
    </row>
    <row r="25" spans="1:12" x14ac:dyDescent="0.25">
      <c r="A25" s="72"/>
      <c r="B25" s="59"/>
      <c r="C25" s="72"/>
      <c r="D25" s="72"/>
      <c r="E25" s="72"/>
      <c r="F25" s="72"/>
      <c r="G25" s="72"/>
      <c r="H25" s="72"/>
      <c r="I25" s="72"/>
      <c r="J25" s="72"/>
      <c r="K25" s="68"/>
      <c r="L25" s="36" t="s">
        <v>407</v>
      </c>
    </row>
    <row r="26" spans="1:12" x14ac:dyDescent="0.25">
      <c r="A26" s="72"/>
      <c r="B26" s="60"/>
      <c r="C26" s="72"/>
      <c r="D26" s="72"/>
      <c r="E26" s="72"/>
      <c r="F26" s="72"/>
      <c r="G26" s="72"/>
      <c r="H26" s="72"/>
      <c r="I26" s="72"/>
      <c r="J26" s="72"/>
      <c r="K26" s="69"/>
      <c r="L26" s="31" t="s">
        <v>408</v>
      </c>
    </row>
    <row r="27" spans="1:12" x14ac:dyDescent="0.25">
      <c r="H27" s="5"/>
      <c r="I27" s="5"/>
      <c r="J27" s="5"/>
      <c r="L27" s="38" t="s">
        <v>567</v>
      </c>
    </row>
    <row r="28" spans="1:12" x14ac:dyDescent="0.25">
      <c r="H28" s="5"/>
      <c r="I28" s="5"/>
      <c r="J28" s="5"/>
      <c r="L28" s="30"/>
    </row>
    <row r="29" spans="1:12" x14ac:dyDescent="0.25">
      <c r="H29" s="5"/>
      <c r="I29" s="5"/>
      <c r="J29" s="5"/>
      <c r="L29" s="30"/>
    </row>
    <row r="30" spans="1:12" x14ac:dyDescent="0.25">
      <c r="H30" s="5"/>
      <c r="I30" s="5"/>
      <c r="J30" s="5"/>
      <c r="L30" s="30"/>
    </row>
    <row r="31" spans="1:12" x14ac:dyDescent="0.25">
      <c r="H31" s="5"/>
      <c r="I31" s="5"/>
      <c r="J31" s="5"/>
      <c r="L31" s="30"/>
    </row>
    <row r="32" spans="1:12" x14ac:dyDescent="0.25">
      <c r="H32" s="5"/>
      <c r="I32" s="5"/>
      <c r="J32" s="5"/>
      <c r="L32" s="30"/>
    </row>
    <row r="33" spans="8:10" x14ac:dyDescent="0.25">
      <c r="H33" s="5"/>
      <c r="I33" s="5"/>
      <c r="J33" s="5"/>
    </row>
    <row r="34" spans="8:10" x14ac:dyDescent="0.25">
      <c r="H34" s="5"/>
      <c r="I34" s="5"/>
      <c r="J34" s="5"/>
    </row>
    <row r="35" spans="8:10" x14ac:dyDescent="0.25">
      <c r="H35" s="5"/>
      <c r="I35" s="5"/>
      <c r="J35" s="5"/>
    </row>
    <row r="36" spans="8:10" x14ac:dyDescent="0.25">
      <c r="H36" s="5"/>
      <c r="I36" s="5"/>
      <c r="J36" s="5"/>
    </row>
    <row r="37" spans="8:10" x14ac:dyDescent="0.25">
      <c r="H37" s="5"/>
      <c r="I37" s="5"/>
      <c r="J37" s="5"/>
    </row>
    <row r="38" spans="8:10" x14ac:dyDescent="0.25">
      <c r="H38" s="5"/>
      <c r="I38" s="5"/>
      <c r="J38" s="5"/>
    </row>
    <row r="39" spans="8:10" x14ac:dyDescent="0.25">
      <c r="H39" s="5"/>
      <c r="I39" s="5"/>
      <c r="J39" s="5"/>
    </row>
    <row r="40" spans="8:10" x14ac:dyDescent="0.25">
      <c r="H40" s="5"/>
      <c r="I40" s="5"/>
      <c r="J40" s="5"/>
    </row>
    <row r="41" spans="8:10" x14ac:dyDescent="0.25">
      <c r="H41" s="5"/>
      <c r="I41" s="5"/>
      <c r="J41" s="5"/>
    </row>
    <row r="42" spans="8:10" x14ac:dyDescent="0.25">
      <c r="H42" s="5"/>
      <c r="I42" s="5"/>
      <c r="J42" s="5"/>
    </row>
    <row r="43" spans="8:10" x14ac:dyDescent="0.25">
      <c r="H43" s="5"/>
      <c r="I43" s="5"/>
      <c r="J43" s="5"/>
    </row>
    <row r="44" spans="8:10" x14ac:dyDescent="0.25">
      <c r="H44" s="5"/>
      <c r="I44" s="5"/>
      <c r="J44" s="5"/>
    </row>
    <row r="45" spans="8:10" x14ac:dyDescent="0.25">
      <c r="H45" s="5"/>
      <c r="I45" s="5"/>
      <c r="J45" s="5"/>
    </row>
    <row r="46" spans="8:10" x14ac:dyDescent="0.25">
      <c r="H46" s="5"/>
      <c r="I46" s="5"/>
      <c r="J46" s="5"/>
    </row>
    <row r="47" spans="8:10" x14ac:dyDescent="0.25">
      <c r="H47" s="5"/>
      <c r="I47" s="5"/>
      <c r="J47" s="5"/>
    </row>
    <row r="48" spans="8:10" x14ac:dyDescent="0.25">
      <c r="H48" s="5"/>
      <c r="I48" s="5"/>
      <c r="J48" s="5"/>
    </row>
    <row r="49" spans="8:10" x14ac:dyDescent="0.25">
      <c r="H49" s="5"/>
      <c r="I49" s="5"/>
      <c r="J49" s="5"/>
    </row>
    <row r="50" spans="8:10" x14ac:dyDescent="0.25">
      <c r="H50" s="5"/>
      <c r="I50" s="5"/>
      <c r="J50" s="5"/>
    </row>
    <row r="51" spans="8:10" x14ac:dyDescent="0.25">
      <c r="H51" s="5"/>
      <c r="I51" s="5"/>
      <c r="J51" s="5"/>
    </row>
    <row r="52" spans="8:10" x14ac:dyDescent="0.25">
      <c r="H52" s="5"/>
      <c r="I52" s="5"/>
      <c r="J52" s="5"/>
    </row>
    <row r="53" spans="8:10" x14ac:dyDescent="0.25">
      <c r="H53" s="5"/>
      <c r="I53" s="5"/>
      <c r="J53" s="5"/>
    </row>
    <row r="54" spans="8:10" x14ac:dyDescent="0.25">
      <c r="H54" s="5"/>
      <c r="I54" s="5"/>
      <c r="J54" s="5"/>
    </row>
    <row r="55" spans="8:10" x14ac:dyDescent="0.25">
      <c r="H55" s="5"/>
      <c r="I55" s="5"/>
      <c r="J55" s="5"/>
    </row>
  </sheetData>
  <autoFilter ref="A2:L2" xr:uid="{B7688E4A-5046-4BEA-BB28-8A09493DD73D}"/>
  <mergeCells count="23">
    <mergeCell ref="A1:L1"/>
    <mergeCell ref="J14:J26"/>
    <mergeCell ref="A14:A26"/>
    <mergeCell ref="C14:C26"/>
    <mergeCell ref="D14:D26"/>
    <mergeCell ref="E14:E26"/>
    <mergeCell ref="F14:F26"/>
    <mergeCell ref="G14:G26"/>
    <mergeCell ref="H14:H26"/>
    <mergeCell ref="I14:I26"/>
    <mergeCell ref="B14:B26"/>
    <mergeCell ref="A3:A4"/>
    <mergeCell ref="B3:B4"/>
    <mergeCell ref="C3:C4"/>
    <mergeCell ref="D3:D4"/>
    <mergeCell ref="E3:E4"/>
    <mergeCell ref="K3:K4"/>
    <mergeCell ref="K14:K26"/>
    <mergeCell ref="F3:F4"/>
    <mergeCell ref="G3:G4"/>
    <mergeCell ref="H3:H4"/>
    <mergeCell ref="I3:I4"/>
    <mergeCell ref="J3:J4"/>
  </mergeCells>
  <conditionalFormatting sqref="A27:A31">
    <cfRule type="duplicateValues" dxfId="1" priority="1"/>
  </conditionalFormatting>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62A4A-CC88-49EA-BD89-E18C76F6746B}">
  <dimension ref="A1:K98"/>
  <sheetViews>
    <sheetView workbookViewId="0">
      <selection sqref="A1:K1"/>
    </sheetView>
  </sheetViews>
  <sheetFormatPr defaultRowHeight="15" x14ac:dyDescent="0.25"/>
  <cols>
    <col min="1" max="1" width="35.85546875" customWidth="1"/>
    <col min="2" max="2" width="7.5703125" hidden="1" customWidth="1"/>
    <col min="3" max="4" width="12.42578125" bestFit="1" customWidth="1"/>
    <col min="5" max="5" width="23.140625" bestFit="1" customWidth="1"/>
    <col min="6" max="6" width="18.85546875" bestFit="1" customWidth="1"/>
    <col min="7" max="7" width="12.42578125" bestFit="1" customWidth="1"/>
    <col min="8" max="8" width="12.7109375" bestFit="1" customWidth="1"/>
    <col min="9" max="9" width="13.140625" bestFit="1" customWidth="1"/>
    <col min="10" max="10" width="9.85546875" bestFit="1" customWidth="1"/>
    <col min="11" max="11" width="255.5703125" customWidth="1"/>
    <col min="12" max="12" width="9.140625" customWidth="1"/>
  </cols>
  <sheetData>
    <row r="1" spans="1:11" ht="18.75" x14ac:dyDescent="0.3">
      <c r="A1" s="55" t="s">
        <v>579</v>
      </c>
      <c r="B1" s="56"/>
      <c r="C1" s="56"/>
      <c r="D1" s="56"/>
      <c r="E1" s="56"/>
      <c r="F1" s="56"/>
      <c r="G1" s="56"/>
      <c r="H1" s="56"/>
      <c r="I1" s="56"/>
      <c r="J1" s="56"/>
      <c r="K1" s="57"/>
    </row>
    <row r="2" spans="1:11" x14ac:dyDescent="0.25">
      <c r="A2" s="2" t="s">
        <v>56</v>
      </c>
      <c r="B2" s="2" t="s">
        <v>95</v>
      </c>
      <c r="C2" s="2" t="s">
        <v>131</v>
      </c>
      <c r="D2" s="2" t="s">
        <v>57</v>
      </c>
      <c r="E2" s="2" t="s">
        <v>82</v>
      </c>
      <c r="F2" s="2" t="s">
        <v>68</v>
      </c>
      <c r="G2" s="2" t="s">
        <v>60</v>
      </c>
      <c r="H2" s="2" t="s">
        <v>61</v>
      </c>
      <c r="I2" s="2" t="s">
        <v>62</v>
      </c>
      <c r="J2" s="2" t="s">
        <v>94</v>
      </c>
      <c r="K2" s="2" t="s">
        <v>86</v>
      </c>
    </row>
    <row r="3" spans="1:11" x14ac:dyDescent="0.25">
      <c r="A3" s="3" t="s">
        <v>158</v>
      </c>
      <c r="B3" s="3">
        <f>MAX(DevMB!B:B) + 1</f>
        <v>137</v>
      </c>
      <c r="C3" s="3" t="s">
        <v>69</v>
      </c>
      <c r="D3" s="3" t="s">
        <v>69</v>
      </c>
      <c r="E3" s="3" t="s">
        <v>59</v>
      </c>
      <c r="F3" s="3" t="s">
        <v>58</v>
      </c>
      <c r="G3" s="3" t="s">
        <v>69</v>
      </c>
      <c r="H3" s="4"/>
      <c r="I3" s="4"/>
      <c r="J3" s="4">
        <v>0</v>
      </c>
      <c r="K3" s="6" t="s">
        <v>197</v>
      </c>
    </row>
    <row r="4" spans="1:11" x14ac:dyDescent="0.25">
      <c r="A4" s="3" t="s">
        <v>159</v>
      </c>
      <c r="B4" s="3">
        <f>B3+1</f>
        <v>138</v>
      </c>
      <c r="C4" s="3" t="s">
        <v>69</v>
      </c>
      <c r="D4" s="3" t="s">
        <v>69</v>
      </c>
      <c r="E4" s="3" t="s">
        <v>59</v>
      </c>
      <c r="F4" s="3" t="s">
        <v>58</v>
      </c>
      <c r="G4" s="3" t="s">
        <v>69</v>
      </c>
      <c r="H4" s="4"/>
      <c r="I4" s="4"/>
      <c r="J4" s="4">
        <v>0</v>
      </c>
      <c r="K4" s="6" t="s">
        <v>197</v>
      </c>
    </row>
    <row r="5" spans="1:11" x14ac:dyDescent="0.25">
      <c r="A5" s="3" t="s">
        <v>160</v>
      </c>
      <c r="B5" s="3">
        <f t="shared" ref="B5:B68" si="0">B4+1</f>
        <v>139</v>
      </c>
      <c r="C5" s="3" t="s">
        <v>69</v>
      </c>
      <c r="D5" s="3" t="s">
        <v>69</v>
      </c>
      <c r="E5" s="3" t="s">
        <v>59</v>
      </c>
      <c r="F5" s="3" t="s">
        <v>58</v>
      </c>
      <c r="G5" s="3" t="s">
        <v>69</v>
      </c>
      <c r="H5" s="4"/>
      <c r="I5" s="4"/>
      <c r="J5" s="4">
        <v>0</v>
      </c>
      <c r="K5" s="6" t="s">
        <v>197</v>
      </c>
    </row>
    <row r="6" spans="1:11" x14ac:dyDescent="0.25">
      <c r="A6" s="3" t="s">
        <v>161</v>
      </c>
      <c r="B6" s="3">
        <f t="shared" si="0"/>
        <v>140</v>
      </c>
      <c r="C6" s="3" t="s">
        <v>69</v>
      </c>
      <c r="D6" s="3" t="s">
        <v>69</v>
      </c>
      <c r="E6" s="3" t="s">
        <v>59</v>
      </c>
      <c r="F6" s="3" t="s">
        <v>58</v>
      </c>
      <c r="G6" s="3" t="s">
        <v>69</v>
      </c>
      <c r="H6" s="4"/>
      <c r="I6" s="4"/>
      <c r="J6" s="4">
        <v>0</v>
      </c>
      <c r="K6" s="6" t="s">
        <v>197</v>
      </c>
    </row>
    <row r="7" spans="1:11" x14ac:dyDescent="0.25">
      <c r="A7" s="3" t="s">
        <v>162</v>
      </c>
      <c r="B7" s="3">
        <f t="shared" si="0"/>
        <v>141</v>
      </c>
      <c r="C7" s="3" t="s">
        <v>69</v>
      </c>
      <c r="D7" s="3" t="s">
        <v>69</v>
      </c>
      <c r="E7" s="3" t="s">
        <v>59</v>
      </c>
      <c r="F7" s="3" t="s">
        <v>58</v>
      </c>
      <c r="G7" s="3" t="s">
        <v>69</v>
      </c>
      <c r="H7" s="4"/>
      <c r="I7" s="4"/>
      <c r="J7" s="4">
        <v>0</v>
      </c>
      <c r="K7" s="6" t="s">
        <v>197</v>
      </c>
    </row>
    <row r="8" spans="1:11" x14ac:dyDescent="0.25">
      <c r="A8" s="3" t="s">
        <v>163</v>
      </c>
      <c r="B8" s="3">
        <f t="shared" si="0"/>
        <v>142</v>
      </c>
      <c r="C8" s="3" t="s">
        <v>69</v>
      </c>
      <c r="D8" s="3" t="s">
        <v>69</v>
      </c>
      <c r="E8" s="3" t="s">
        <v>59</v>
      </c>
      <c r="F8" s="3" t="s">
        <v>58</v>
      </c>
      <c r="G8" s="3" t="s">
        <v>69</v>
      </c>
      <c r="H8" s="4"/>
      <c r="I8" s="4"/>
      <c r="J8" s="4">
        <v>0</v>
      </c>
      <c r="K8" s="6" t="s">
        <v>197</v>
      </c>
    </row>
    <row r="9" spans="1:11" x14ac:dyDescent="0.25">
      <c r="A9" s="3" t="s">
        <v>164</v>
      </c>
      <c r="B9" s="3">
        <f t="shared" si="0"/>
        <v>143</v>
      </c>
      <c r="C9" s="3" t="s">
        <v>69</v>
      </c>
      <c r="D9" s="3" t="s">
        <v>69</v>
      </c>
      <c r="E9" s="3" t="s">
        <v>59</v>
      </c>
      <c r="F9" s="3" t="s">
        <v>58</v>
      </c>
      <c r="G9" s="3" t="s">
        <v>69</v>
      </c>
      <c r="H9" s="4"/>
      <c r="I9" s="4"/>
      <c r="J9" s="4">
        <v>0</v>
      </c>
      <c r="K9" s="6" t="s">
        <v>197</v>
      </c>
    </row>
    <row r="10" spans="1:11" x14ac:dyDescent="0.25">
      <c r="A10" s="3" t="s">
        <v>165</v>
      </c>
      <c r="B10" s="3">
        <f t="shared" si="0"/>
        <v>144</v>
      </c>
      <c r="C10" s="3" t="s">
        <v>69</v>
      </c>
      <c r="D10" s="3" t="s">
        <v>69</v>
      </c>
      <c r="E10" s="3" t="s">
        <v>59</v>
      </c>
      <c r="F10" s="3" t="s">
        <v>58</v>
      </c>
      <c r="G10" s="3" t="s">
        <v>69</v>
      </c>
      <c r="H10" s="4"/>
      <c r="I10" s="4"/>
      <c r="J10" s="4">
        <v>0</v>
      </c>
      <c r="K10" s="6" t="s">
        <v>197</v>
      </c>
    </row>
    <row r="11" spans="1:11" x14ac:dyDescent="0.25">
      <c r="A11" s="3" t="s">
        <v>166</v>
      </c>
      <c r="B11" s="3">
        <f t="shared" si="0"/>
        <v>145</v>
      </c>
      <c r="C11" s="3" t="s">
        <v>69</v>
      </c>
      <c r="D11" s="3" t="s">
        <v>69</v>
      </c>
      <c r="E11" s="3" t="s">
        <v>59</v>
      </c>
      <c r="F11" s="3" t="s">
        <v>58</v>
      </c>
      <c r="G11" s="3" t="s">
        <v>69</v>
      </c>
      <c r="H11" s="4"/>
      <c r="I11" s="4"/>
      <c r="J11" s="4">
        <v>0</v>
      </c>
      <c r="K11" s="6" t="s">
        <v>197</v>
      </c>
    </row>
    <row r="12" spans="1:11" x14ac:dyDescent="0.25">
      <c r="A12" s="3" t="s">
        <v>167</v>
      </c>
      <c r="B12" s="3">
        <f t="shared" si="0"/>
        <v>146</v>
      </c>
      <c r="C12" s="3" t="s">
        <v>69</v>
      </c>
      <c r="D12" s="3" t="s">
        <v>69</v>
      </c>
      <c r="E12" s="3" t="s">
        <v>59</v>
      </c>
      <c r="F12" s="3" t="s">
        <v>58</v>
      </c>
      <c r="G12" s="3" t="s">
        <v>69</v>
      </c>
      <c r="H12" s="4"/>
      <c r="I12" s="4"/>
      <c r="J12" s="4">
        <v>0</v>
      </c>
      <c r="K12" s="6" t="s">
        <v>197</v>
      </c>
    </row>
    <row r="13" spans="1:11" x14ac:dyDescent="0.25">
      <c r="A13" s="3" t="s">
        <v>168</v>
      </c>
      <c r="B13" s="3">
        <f t="shared" si="0"/>
        <v>147</v>
      </c>
      <c r="C13" s="3" t="s">
        <v>69</v>
      </c>
      <c r="D13" s="3" t="s">
        <v>69</v>
      </c>
      <c r="E13" s="3" t="s">
        <v>59</v>
      </c>
      <c r="F13" s="3" t="s">
        <v>58</v>
      </c>
      <c r="G13" s="3" t="s">
        <v>69</v>
      </c>
      <c r="H13" s="4"/>
      <c r="I13" s="4"/>
      <c r="J13" s="4">
        <v>0</v>
      </c>
      <c r="K13" s="6" t="s">
        <v>197</v>
      </c>
    </row>
    <row r="14" spans="1:11" x14ac:dyDescent="0.25">
      <c r="A14" s="3" t="s">
        <v>169</v>
      </c>
      <c r="B14" s="3">
        <f t="shared" si="0"/>
        <v>148</v>
      </c>
      <c r="C14" s="3" t="s">
        <v>69</v>
      </c>
      <c r="D14" s="3" t="s">
        <v>69</v>
      </c>
      <c r="E14" s="3" t="s">
        <v>59</v>
      </c>
      <c r="F14" s="3" t="s">
        <v>58</v>
      </c>
      <c r="G14" s="3" t="s">
        <v>69</v>
      </c>
      <c r="H14" s="4"/>
      <c r="I14" s="4"/>
      <c r="J14" s="4">
        <v>0</v>
      </c>
      <c r="K14" s="6" t="s">
        <v>197</v>
      </c>
    </row>
    <row r="15" spans="1:11" x14ac:dyDescent="0.25">
      <c r="A15" s="3" t="s">
        <v>170</v>
      </c>
      <c r="B15" s="3">
        <f t="shared" si="0"/>
        <v>149</v>
      </c>
      <c r="C15" s="3" t="s">
        <v>69</v>
      </c>
      <c r="D15" s="3" t="s">
        <v>69</v>
      </c>
      <c r="E15" s="3" t="s">
        <v>59</v>
      </c>
      <c r="F15" s="3" t="s">
        <v>58</v>
      </c>
      <c r="G15" s="3" t="s">
        <v>69</v>
      </c>
      <c r="H15" s="4"/>
      <c r="I15" s="4"/>
      <c r="J15" s="4">
        <v>0</v>
      </c>
      <c r="K15" s="6" t="s">
        <v>197</v>
      </c>
    </row>
    <row r="16" spans="1:11" x14ac:dyDescent="0.25">
      <c r="A16" s="3" t="s">
        <v>171</v>
      </c>
      <c r="B16" s="3">
        <f t="shared" si="0"/>
        <v>150</v>
      </c>
      <c r="C16" s="3" t="s">
        <v>69</v>
      </c>
      <c r="D16" s="3" t="s">
        <v>69</v>
      </c>
      <c r="E16" s="3" t="s">
        <v>59</v>
      </c>
      <c r="F16" s="3" t="s">
        <v>58</v>
      </c>
      <c r="G16" s="3" t="s">
        <v>69</v>
      </c>
      <c r="H16" s="4"/>
      <c r="I16" s="4"/>
      <c r="J16" s="4">
        <v>0</v>
      </c>
      <c r="K16" s="6" t="s">
        <v>197</v>
      </c>
    </row>
    <row r="17" spans="1:11" x14ac:dyDescent="0.25">
      <c r="A17" s="3" t="s">
        <v>172</v>
      </c>
      <c r="B17" s="3">
        <f t="shared" si="0"/>
        <v>151</v>
      </c>
      <c r="C17" s="3" t="s">
        <v>69</v>
      </c>
      <c r="D17" s="3" t="s">
        <v>69</v>
      </c>
      <c r="E17" s="3" t="s">
        <v>59</v>
      </c>
      <c r="F17" s="3" t="s">
        <v>58</v>
      </c>
      <c r="G17" s="3" t="s">
        <v>69</v>
      </c>
      <c r="H17" s="4"/>
      <c r="I17" s="4"/>
      <c r="J17" s="4">
        <v>0</v>
      </c>
      <c r="K17" s="6" t="s">
        <v>197</v>
      </c>
    </row>
    <row r="18" spans="1:11" x14ac:dyDescent="0.25">
      <c r="A18" s="3" t="s">
        <v>173</v>
      </c>
      <c r="B18" s="3">
        <f t="shared" si="0"/>
        <v>152</v>
      </c>
      <c r="C18" s="3" t="s">
        <v>69</v>
      </c>
      <c r="D18" s="3" t="s">
        <v>69</v>
      </c>
      <c r="E18" s="3" t="s">
        <v>59</v>
      </c>
      <c r="F18" s="3" t="s">
        <v>58</v>
      </c>
      <c r="G18" s="3" t="s">
        <v>69</v>
      </c>
      <c r="H18" s="4"/>
      <c r="I18" s="4"/>
      <c r="J18" s="4">
        <v>0</v>
      </c>
      <c r="K18" s="6" t="s">
        <v>197</v>
      </c>
    </row>
    <row r="19" spans="1:11" x14ac:dyDescent="0.25">
      <c r="A19" s="3" t="s">
        <v>174</v>
      </c>
      <c r="B19" s="3">
        <f t="shared" si="0"/>
        <v>153</v>
      </c>
      <c r="C19" s="3" t="s">
        <v>69</v>
      </c>
      <c r="D19" s="3" t="s">
        <v>69</v>
      </c>
      <c r="E19" s="3" t="s">
        <v>59</v>
      </c>
      <c r="F19" s="3" t="s">
        <v>58</v>
      </c>
      <c r="G19" s="3" t="s">
        <v>69</v>
      </c>
      <c r="H19" s="4"/>
      <c r="I19" s="4"/>
      <c r="J19" s="4">
        <v>0</v>
      </c>
      <c r="K19" s="6" t="s">
        <v>197</v>
      </c>
    </row>
    <row r="20" spans="1:11" x14ac:dyDescent="0.25">
      <c r="A20" s="3" t="s">
        <v>175</v>
      </c>
      <c r="B20" s="3">
        <f t="shared" si="0"/>
        <v>154</v>
      </c>
      <c r="C20" s="3" t="s">
        <v>69</v>
      </c>
      <c r="D20" s="3" t="s">
        <v>69</v>
      </c>
      <c r="E20" s="3" t="s">
        <v>59</v>
      </c>
      <c r="F20" s="3" t="s">
        <v>58</v>
      </c>
      <c r="G20" s="3" t="s">
        <v>69</v>
      </c>
      <c r="H20" s="4"/>
      <c r="I20" s="4"/>
      <c r="J20" s="4">
        <v>0</v>
      </c>
      <c r="K20" s="6" t="s">
        <v>197</v>
      </c>
    </row>
    <row r="21" spans="1:11" x14ac:dyDescent="0.25">
      <c r="A21" s="3" t="s">
        <v>176</v>
      </c>
      <c r="B21" s="3">
        <f t="shared" si="0"/>
        <v>155</v>
      </c>
      <c r="C21" s="3" t="s">
        <v>69</v>
      </c>
      <c r="D21" s="3" t="s">
        <v>69</v>
      </c>
      <c r="E21" s="3" t="s">
        <v>59</v>
      </c>
      <c r="F21" s="3" t="s">
        <v>58</v>
      </c>
      <c r="G21" s="3" t="s">
        <v>69</v>
      </c>
      <c r="H21" s="4"/>
      <c r="I21" s="4"/>
      <c r="J21" s="4">
        <v>0</v>
      </c>
      <c r="K21" s="6" t="s">
        <v>197</v>
      </c>
    </row>
    <row r="22" spans="1:11" x14ac:dyDescent="0.25">
      <c r="A22" s="3" t="s">
        <v>177</v>
      </c>
      <c r="B22" s="3">
        <f t="shared" si="0"/>
        <v>156</v>
      </c>
      <c r="C22" s="3" t="s">
        <v>69</v>
      </c>
      <c r="D22" s="3" t="s">
        <v>69</v>
      </c>
      <c r="E22" s="3" t="s">
        <v>59</v>
      </c>
      <c r="F22" s="3" t="s">
        <v>58</v>
      </c>
      <c r="G22" s="3" t="s">
        <v>69</v>
      </c>
      <c r="H22" s="4"/>
      <c r="I22" s="4"/>
      <c r="J22" s="4">
        <v>0</v>
      </c>
      <c r="K22" s="6" t="s">
        <v>197</v>
      </c>
    </row>
    <row r="23" spans="1:11" x14ac:dyDescent="0.25">
      <c r="A23" s="3" t="s">
        <v>178</v>
      </c>
      <c r="B23" s="3">
        <f t="shared" si="0"/>
        <v>157</v>
      </c>
      <c r="C23" s="3" t="s">
        <v>69</v>
      </c>
      <c r="D23" s="3" t="s">
        <v>69</v>
      </c>
      <c r="E23" s="3" t="s">
        <v>59</v>
      </c>
      <c r="F23" s="3" t="s">
        <v>58</v>
      </c>
      <c r="G23" s="3" t="s">
        <v>69</v>
      </c>
      <c r="H23" s="4"/>
      <c r="I23" s="4"/>
      <c r="J23" s="4">
        <v>0</v>
      </c>
      <c r="K23" s="6" t="s">
        <v>197</v>
      </c>
    </row>
    <row r="24" spans="1:11" x14ac:dyDescent="0.25">
      <c r="A24" s="3" t="s">
        <v>179</v>
      </c>
      <c r="B24" s="3">
        <f t="shared" si="0"/>
        <v>158</v>
      </c>
      <c r="C24" s="3" t="s">
        <v>69</v>
      </c>
      <c r="D24" s="3" t="s">
        <v>69</v>
      </c>
      <c r="E24" s="3" t="s">
        <v>59</v>
      </c>
      <c r="F24" s="3" t="s">
        <v>58</v>
      </c>
      <c r="G24" s="3" t="s">
        <v>69</v>
      </c>
      <c r="H24" s="4"/>
      <c r="I24" s="4"/>
      <c r="J24" s="4">
        <v>0</v>
      </c>
      <c r="K24" s="6" t="s">
        <v>197</v>
      </c>
    </row>
    <row r="25" spans="1:11" x14ac:dyDescent="0.25">
      <c r="A25" s="3" t="s">
        <v>180</v>
      </c>
      <c r="B25" s="3">
        <f t="shared" si="0"/>
        <v>159</v>
      </c>
      <c r="C25" s="3" t="s">
        <v>69</v>
      </c>
      <c r="D25" s="3" t="s">
        <v>69</v>
      </c>
      <c r="E25" s="3" t="s">
        <v>59</v>
      </c>
      <c r="F25" s="3" t="s">
        <v>58</v>
      </c>
      <c r="G25" s="3" t="s">
        <v>69</v>
      </c>
      <c r="H25" s="4"/>
      <c r="I25" s="4"/>
      <c r="J25" s="4">
        <v>0</v>
      </c>
      <c r="K25" s="6" t="s">
        <v>197</v>
      </c>
    </row>
    <row r="26" spans="1:11" x14ac:dyDescent="0.25">
      <c r="A26" s="3" t="s">
        <v>181</v>
      </c>
      <c r="B26" s="3">
        <f t="shared" si="0"/>
        <v>160</v>
      </c>
      <c r="C26" s="3" t="s">
        <v>69</v>
      </c>
      <c r="D26" s="3" t="s">
        <v>69</v>
      </c>
      <c r="E26" s="3" t="s">
        <v>59</v>
      </c>
      <c r="F26" s="3" t="s">
        <v>58</v>
      </c>
      <c r="G26" s="3" t="s">
        <v>69</v>
      </c>
      <c r="H26" s="4"/>
      <c r="I26" s="4"/>
      <c r="J26" s="4">
        <v>0</v>
      </c>
      <c r="K26" s="6" t="s">
        <v>197</v>
      </c>
    </row>
    <row r="27" spans="1:11" x14ac:dyDescent="0.25">
      <c r="A27" s="3" t="s">
        <v>182</v>
      </c>
      <c r="B27" s="3">
        <f t="shared" si="0"/>
        <v>161</v>
      </c>
      <c r="C27" s="3" t="s">
        <v>69</v>
      </c>
      <c r="D27" s="3" t="s">
        <v>69</v>
      </c>
      <c r="E27" s="3" t="s">
        <v>59</v>
      </c>
      <c r="F27" s="3" t="s">
        <v>58</v>
      </c>
      <c r="G27" s="3" t="s">
        <v>69</v>
      </c>
      <c r="H27" s="4"/>
      <c r="I27" s="4"/>
      <c r="J27" s="4">
        <v>0</v>
      </c>
      <c r="K27" s="6" t="s">
        <v>197</v>
      </c>
    </row>
    <row r="28" spans="1:11" x14ac:dyDescent="0.25">
      <c r="A28" s="3" t="s">
        <v>183</v>
      </c>
      <c r="B28" s="3">
        <f t="shared" si="0"/>
        <v>162</v>
      </c>
      <c r="C28" s="3" t="s">
        <v>69</v>
      </c>
      <c r="D28" s="3" t="s">
        <v>69</v>
      </c>
      <c r="E28" s="3" t="s">
        <v>59</v>
      </c>
      <c r="F28" s="3" t="s">
        <v>58</v>
      </c>
      <c r="G28" s="3" t="s">
        <v>69</v>
      </c>
      <c r="H28" s="4"/>
      <c r="I28" s="4"/>
      <c r="J28" s="4">
        <v>0</v>
      </c>
      <c r="K28" s="6" t="s">
        <v>197</v>
      </c>
    </row>
    <row r="29" spans="1:11" x14ac:dyDescent="0.25">
      <c r="A29" s="3" t="s">
        <v>184</v>
      </c>
      <c r="B29" s="3">
        <f t="shared" si="0"/>
        <v>163</v>
      </c>
      <c r="C29" s="3" t="s">
        <v>69</v>
      </c>
      <c r="D29" s="3" t="s">
        <v>69</v>
      </c>
      <c r="E29" s="3" t="s">
        <v>59</v>
      </c>
      <c r="F29" s="3" t="s">
        <v>58</v>
      </c>
      <c r="G29" s="3" t="s">
        <v>69</v>
      </c>
      <c r="H29" s="4"/>
      <c r="I29" s="4"/>
      <c r="J29" s="4">
        <v>0</v>
      </c>
      <c r="K29" s="6" t="s">
        <v>197</v>
      </c>
    </row>
    <row r="30" spans="1:11" x14ac:dyDescent="0.25">
      <c r="A30" s="3" t="s">
        <v>185</v>
      </c>
      <c r="B30" s="3">
        <f t="shared" si="0"/>
        <v>164</v>
      </c>
      <c r="C30" s="3" t="s">
        <v>69</v>
      </c>
      <c r="D30" s="3" t="s">
        <v>69</v>
      </c>
      <c r="E30" s="3" t="s">
        <v>59</v>
      </c>
      <c r="F30" s="3" t="s">
        <v>58</v>
      </c>
      <c r="G30" s="3" t="s">
        <v>69</v>
      </c>
      <c r="H30" s="4"/>
      <c r="I30" s="4"/>
      <c r="J30" s="4">
        <v>0</v>
      </c>
      <c r="K30" s="6" t="s">
        <v>197</v>
      </c>
    </row>
    <row r="31" spans="1:11" x14ac:dyDescent="0.25">
      <c r="A31" s="3" t="s">
        <v>186</v>
      </c>
      <c r="B31" s="3">
        <f t="shared" si="0"/>
        <v>165</v>
      </c>
      <c r="C31" s="3" t="s">
        <v>69</v>
      </c>
      <c r="D31" s="3" t="s">
        <v>69</v>
      </c>
      <c r="E31" s="3" t="s">
        <v>59</v>
      </c>
      <c r="F31" s="3" t="s">
        <v>58</v>
      </c>
      <c r="G31" s="3" t="s">
        <v>69</v>
      </c>
      <c r="H31" s="4"/>
      <c r="I31" s="4"/>
      <c r="J31" s="4">
        <v>0</v>
      </c>
      <c r="K31" s="6" t="s">
        <v>197</v>
      </c>
    </row>
    <row r="32" spans="1:11" x14ac:dyDescent="0.25">
      <c r="A32" s="3" t="s">
        <v>187</v>
      </c>
      <c r="B32" s="3">
        <f t="shared" si="0"/>
        <v>166</v>
      </c>
      <c r="C32" s="3" t="s">
        <v>69</v>
      </c>
      <c r="D32" s="3" t="s">
        <v>69</v>
      </c>
      <c r="E32" s="3" t="s">
        <v>59</v>
      </c>
      <c r="F32" s="3" t="s">
        <v>58</v>
      </c>
      <c r="G32" s="3" t="s">
        <v>69</v>
      </c>
      <c r="H32" s="4"/>
      <c r="I32" s="4"/>
      <c r="J32" s="4">
        <v>0</v>
      </c>
      <c r="K32" s="6" t="s">
        <v>197</v>
      </c>
    </row>
    <row r="33" spans="1:11" x14ac:dyDescent="0.25">
      <c r="A33" s="3" t="s">
        <v>188</v>
      </c>
      <c r="B33" s="3">
        <f t="shared" si="0"/>
        <v>167</v>
      </c>
      <c r="C33" s="3" t="s">
        <v>69</v>
      </c>
      <c r="D33" s="3" t="s">
        <v>69</v>
      </c>
      <c r="E33" s="3" t="s">
        <v>59</v>
      </c>
      <c r="F33" s="3" t="s">
        <v>58</v>
      </c>
      <c r="G33" s="3" t="s">
        <v>69</v>
      </c>
      <c r="H33" s="4"/>
      <c r="I33" s="4"/>
      <c r="J33" s="4">
        <v>0</v>
      </c>
      <c r="K33" s="6" t="s">
        <v>197</v>
      </c>
    </row>
    <row r="34" spans="1:11" x14ac:dyDescent="0.25">
      <c r="A34" s="3" t="s">
        <v>189</v>
      </c>
      <c r="B34" s="3">
        <f t="shared" si="0"/>
        <v>168</v>
      </c>
      <c r="C34" s="3" t="s">
        <v>69</v>
      </c>
      <c r="D34" s="3" t="s">
        <v>69</v>
      </c>
      <c r="E34" s="3" t="s">
        <v>59</v>
      </c>
      <c r="F34" s="3" t="s">
        <v>58</v>
      </c>
      <c r="G34" s="3" t="s">
        <v>69</v>
      </c>
      <c r="H34" s="4"/>
      <c r="I34" s="4"/>
      <c r="J34" s="4">
        <v>0</v>
      </c>
      <c r="K34" s="6" t="s">
        <v>197</v>
      </c>
    </row>
    <row r="35" spans="1:11" x14ac:dyDescent="0.25">
      <c r="A35" s="3" t="s">
        <v>440</v>
      </c>
      <c r="B35" s="3">
        <f t="shared" si="0"/>
        <v>169</v>
      </c>
      <c r="C35" s="3" t="s">
        <v>69</v>
      </c>
      <c r="D35" s="3" t="s">
        <v>69</v>
      </c>
      <c r="E35" s="3" t="s">
        <v>59</v>
      </c>
      <c r="F35" s="3" t="s">
        <v>58</v>
      </c>
      <c r="G35" s="3" t="s">
        <v>69</v>
      </c>
      <c r="H35" s="4"/>
      <c r="I35" s="4"/>
      <c r="J35" s="4">
        <v>0</v>
      </c>
      <c r="K35" s="6" t="s">
        <v>197</v>
      </c>
    </row>
    <row r="36" spans="1:11" x14ac:dyDescent="0.25">
      <c r="A36" s="3" t="s">
        <v>441</v>
      </c>
      <c r="B36" s="3">
        <f t="shared" si="0"/>
        <v>170</v>
      </c>
      <c r="C36" s="3" t="s">
        <v>69</v>
      </c>
      <c r="D36" s="3" t="s">
        <v>69</v>
      </c>
      <c r="E36" s="3" t="s">
        <v>59</v>
      </c>
      <c r="F36" s="3" t="s">
        <v>58</v>
      </c>
      <c r="G36" s="3" t="s">
        <v>69</v>
      </c>
      <c r="H36" s="4"/>
      <c r="I36" s="4"/>
      <c r="J36" s="4">
        <v>0</v>
      </c>
      <c r="K36" s="6" t="s">
        <v>197</v>
      </c>
    </row>
    <row r="37" spans="1:11" x14ac:dyDescent="0.25">
      <c r="A37" s="3" t="s">
        <v>442</v>
      </c>
      <c r="B37" s="3">
        <f t="shared" si="0"/>
        <v>171</v>
      </c>
      <c r="C37" s="3" t="s">
        <v>69</v>
      </c>
      <c r="D37" s="3" t="s">
        <v>69</v>
      </c>
      <c r="E37" s="3" t="s">
        <v>59</v>
      </c>
      <c r="F37" s="3" t="s">
        <v>58</v>
      </c>
      <c r="G37" s="3" t="s">
        <v>69</v>
      </c>
      <c r="H37" s="4"/>
      <c r="I37" s="4"/>
      <c r="J37" s="4">
        <v>0</v>
      </c>
      <c r="K37" s="6" t="s">
        <v>197</v>
      </c>
    </row>
    <row r="38" spans="1:11" x14ac:dyDescent="0.25">
      <c r="A38" s="3" t="s">
        <v>443</v>
      </c>
      <c r="B38" s="3">
        <f t="shared" si="0"/>
        <v>172</v>
      </c>
      <c r="C38" s="3" t="s">
        <v>69</v>
      </c>
      <c r="D38" s="3" t="s">
        <v>69</v>
      </c>
      <c r="E38" s="3" t="s">
        <v>59</v>
      </c>
      <c r="F38" s="3" t="s">
        <v>58</v>
      </c>
      <c r="G38" s="3" t="s">
        <v>69</v>
      </c>
      <c r="H38" s="4"/>
      <c r="I38" s="4"/>
      <c r="J38" s="4">
        <v>0</v>
      </c>
      <c r="K38" s="6" t="s">
        <v>197</v>
      </c>
    </row>
    <row r="39" spans="1:11" x14ac:dyDescent="0.25">
      <c r="A39" s="3" t="s">
        <v>444</v>
      </c>
      <c r="B39" s="3">
        <f t="shared" si="0"/>
        <v>173</v>
      </c>
      <c r="C39" s="3" t="s">
        <v>69</v>
      </c>
      <c r="D39" s="3" t="s">
        <v>69</v>
      </c>
      <c r="E39" s="3" t="s">
        <v>59</v>
      </c>
      <c r="F39" s="3" t="s">
        <v>58</v>
      </c>
      <c r="G39" s="3" t="s">
        <v>69</v>
      </c>
      <c r="H39" s="4"/>
      <c r="I39" s="4"/>
      <c r="J39" s="4">
        <v>0</v>
      </c>
      <c r="K39" s="6" t="s">
        <v>197</v>
      </c>
    </row>
    <row r="40" spans="1:11" x14ac:dyDescent="0.25">
      <c r="A40" s="3" t="s">
        <v>445</v>
      </c>
      <c r="B40" s="3">
        <f t="shared" si="0"/>
        <v>174</v>
      </c>
      <c r="C40" s="3" t="s">
        <v>69</v>
      </c>
      <c r="D40" s="3" t="s">
        <v>69</v>
      </c>
      <c r="E40" s="3" t="s">
        <v>59</v>
      </c>
      <c r="F40" s="3" t="s">
        <v>58</v>
      </c>
      <c r="G40" s="3" t="s">
        <v>69</v>
      </c>
      <c r="H40" s="4"/>
      <c r="I40" s="4"/>
      <c r="J40" s="4">
        <v>0</v>
      </c>
      <c r="K40" s="6" t="s">
        <v>197</v>
      </c>
    </row>
    <row r="41" spans="1:11" x14ac:dyDescent="0.25">
      <c r="A41" s="3" t="s">
        <v>446</v>
      </c>
      <c r="B41" s="3">
        <f t="shared" si="0"/>
        <v>175</v>
      </c>
      <c r="C41" s="3" t="s">
        <v>69</v>
      </c>
      <c r="D41" s="3" t="s">
        <v>69</v>
      </c>
      <c r="E41" s="3" t="s">
        <v>59</v>
      </c>
      <c r="F41" s="3" t="s">
        <v>58</v>
      </c>
      <c r="G41" s="3" t="s">
        <v>69</v>
      </c>
      <c r="H41" s="4"/>
      <c r="I41" s="4"/>
      <c r="J41" s="4">
        <v>0</v>
      </c>
      <c r="K41" s="6" t="s">
        <v>197</v>
      </c>
    </row>
    <row r="42" spans="1:11" x14ac:dyDescent="0.25">
      <c r="A42" s="3" t="s">
        <v>447</v>
      </c>
      <c r="B42" s="3">
        <f t="shared" si="0"/>
        <v>176</v>
      </c>
      <c r="C42" s="3" t="s">
        <v>69</v>
      </c>
      <c r="D42" s="3" t="s">
        <v>69</v>
      </c>
      <c r="E42" s="3" t="s">
        <v>59</v>
      </c>
      <c r="F42" s="3" t="s">
        <v>58</v>
      </c>
      <c r="G42" s="3" t="s">
        <v>69</v>
      </c>
      <c r="H42" s="4"/>
      <c r="I42" s="4"/>
      <c r="J42" s="4">
        <v>0</v>
      </c>
      <c r="K42" s="6" t="s">
        <v>197</v>
      </c>
    </row>
    <row r="43" spans="1:11" x14ac:dyDescent="0.25">
      <c r="A43" s="3" t="s">
        <v>448</v>
      </c>
      <c r="B43" s="3">
        <f t="shared" si="0"/>
        <v>177</v>
      </c>
      <c r="C43" s="3" t="s">
        <v>69</v>
      </c>
      <c r="D43" s="3" t="s">
        <v>69</v>
      </c>
      <c r="E43" s="3" t="s">
        <v>59</v>
      </c>
      <c r="F43" s="3" t="s">
        <v>58</v>
      </c>
      <c r="G43" s="3" t="s">
        <v>69</v>
      </c>
      <c r="H43" s="4"/>
      <c r="I43" s="4"/>
      <c r="J43" s="4">
        <v>0</v>
      </c>
      <c r="K43" s="6" t="s">
        <v>197</v>
      </c>
    </row>
    <row r="44" spans="1:11" x14ac:dyDescent="0.25">
      <c r="A44" s="3" t="s">
        <v>449</v>
      </c>
      <c r="B44" s="3">
        <f t="shared" si="0"/>
        <v>178</v>
      </c>
      <c r="C44" s="3" t="s">
        <v>69</v>
      </c>
      <c r="D44" s="3" t="s">
        <v>69</v>
      </c>
      <c r="E44" s="3" t="s">
        <v>59</v>
      </c>
      <c r="F44" s="3" t="s">
        <v>58</v>
      </c>
      <c r="G44" s="3" t="s">
        <v>69</v>
      </c>
      <c r="H44" s="4"/>
      <c r="I44" s="4"/>
      <c r="J44" s="4">
        <v>0</v>
      </c>
      <c r="K44" s="6" t="s">
        <v>197</v>
      </c>
    </row>
    <row r="45" spans="1:11" x14ac:dyDescent="0.25">
      <c r="A45" s="3" t="s">
        <v>450</v>
      </c>
      <c r="B45" s="3">
        <f t="shared" si="0"/>
        <v>179</v>
      </c>
      <c r="C45" s="3" t="s">
        <v>69</v>
      </c>
      <c r="D45" s="3" t="s">
        <v>69</v>
      </c>
      <c r="E45" s="3" t="s">
        <v>59</v>
      </c>
      <c r="F45" s="3" t="s">
        <v>58</v>
      </c>
      <c r="G45" s="3" t="s">
        <v>69</v>
      </c>
      <c r="H45" s="4"/>
      <c r="I45" s="4"/>
      <c r="J45" s="4">
        <v>0</v>
      </c>
      <c r="K45" s="6" t="s">
        <v>197</v>
      </c>
    </row>
    <row r="46" spans="1:11" x14ac:dyDescent="0.25">
      <c r="A46" s="3" t="s">
        <v>451</v>
      </c>
      <c r="B46" s="3">
        <f t="shared" si="0"/>
        <v>180</v>
      </c>
      <c r="C46" s="3" t="s">
        <v>69</v>
      </c>
      <c r="D46" s="3" t="s">
        <v>69</v>
      </c>
      <c r="E46" s="3" t="s">
        <v>59</v>
      </c>
      <c r="F46" s="3" t="s">
        <v>58</v>
      </c>
      <c r="G46" s="3" t="s">
        <v>69</v>
      </c>
      <c r="H46" s="4"/>
      <c r="I46" s="4"/>
      <c r="J46" s="4">
        <v>0</v>
      </c>
      <c r="K46" s="6" t="s">
        <v>197</v>
      </c>
    </row>
    <row r="47" spans="1:11" x14ac:dyDescent="0.25">
      <c r="A47" s="3" t="s">
        <v>452</v>
      </c>
      <c r="B47" s="3">
        <f t="shared" si="0"/>
        <v>181</v>
      </c>
      <c r="C47" s="3" t="s">
        <v>69</v>
      </c>
      <c r="D47" s="3" t="s">
        <v>69</v>
      </c>
      <c r="E47" s="3" t="s">
        <v>59</v>
      </c>
      <c r="F47" s="3" t="s">
        <v>58</v>
      </c>
      <c r="G47" s="3" t="s">
        <v>69</v>
      </c>
      <c r="H47" s="4"/>
      <c r="I47" s="4"/>
      <c r="J47" s="4">
        <v>0</v>
      </c>
      <c r="K47" s="6" t="s">
        <v>197</v>
      </c>
    </row>
    <row r="48" spans="1:11" x14ac:dyDescent="0.25">
      <c r="A48" s="3" t="s">
        <v>453</v>
      </c>
      <c r="B48" s="3">
        <f t="shared" si="0"/>
        <v>182</v>
      </c>
      <c r="C48" s="3" t="s">
        <v>69</v>
      </c>
      <c r="D48" s="3" t="s">
        <v>69</v>
      </c>
      <c r="E48" s="3" t="s">
        <v>59</v>
      </c>
      <c r="F48" s="3" t="s">
        <v>58</v>
      </c>
      <c r="G48" s="3" t="s">
        <v>69</v>
      </c>
      <c r="H48" s="4"/>
      <c r="I48" s="4"/>
      <c r="J48" s="4">
        <v>0</v>
      </c>
      <c r="K48" s="6" t="s">
        <v>197</v>
      </c>
    </row>
    <row r="49" spans="1:11" x14ac:dyDescent="0.25">
      <c r="A49" s="3" t="s">
        <v>454</v>
      </c>
      <c r="B49" s="3">
        <f t="shared" si="0"/>
        <v>183</v>
      </c>
      <c r="C49" s="3" t="s">
        <v>69</v>
      </c>
      <c r="D49" s="3" t="s">
        <v>69</v>
      </c>
      <c r="E49" s="3" t="s">
        <v>59</v>
      </c>
      <c r="F49" s="3" t="s">
        <v>58</v>
      </c>
      <c r="G49" s="3" t="s">
        <v>69</v>
      </c>
      <c r="H49" s="4"/>
      <c r="I49" s="4"/>
      <c r="J49" s="4">
        <v>0</v>
      </c>
      <c r="K49" s="6" t="s">
        <v>197</v>
      </c>
    </row>
    <row r="50" spans="1:11" x14ac:dyDescent="0.25">
      <c r="A50" s="3" t="s">
        <v>455</v>
      </c>
      <c r="B50" s="3">
        <f t="shared" si="0"/>
        <v>184</v>
      </c>
      <c r="C50" s="3" t="s">
        <v>69</v>
      </c>
      <c r="D50" s="3" t="s">
        <v>69</v>
      </c>
      <c r="E50" s="3" t="s">
        <v>59</v>
      </c>
      <c r="F50" s="3" t="s">
        <v>58</v>
      </c>
      <c r="G50" s="3" t="s">
        <v>69</v>
      </c>
      <c r="H50" s="4"/>
      <c r="I50" s="4"/>
      <c r="J50" s="4">
        <v>0</v>
      </c>
      <c r="K50" s="6" t="s">
        <v>197</v>
      </c>
    </row>
    <row r="51" spans="1:11" x14ac:dyDescent="0.25">
      <c r="A51" s="3" t="s">
        <v>456</v>
      </c>
      <c r="B51" s="3">
        <f t="shared" si="0"/>
        <v>185</v>
      </c>
      <c r="C51" s="3" t="s">
        <v>69</v>
      </c>
      <c r="D51" s="3" t="s">
        <v>69</v>
      </c>
      <c r="E51" s="3" t="s">
        <v>59</v>
      </c>
      <c r="F51" s="3" t="s">
        <v>58</v>
      </c>
      <c r="G51" s="3" t="s">
        <v>69</v>
      </c>
      <c r="H51" s="4"/>
      <c r="I51" s="4"/>
      <c r="J51" s="4">
        <v>0</v>
      </c>
      <c r="K51" s="6" t="s">
        <v>197</v>
      </c>
    </row>
    <row r="52" spans="1:11" x14ac:dyDescent="0.25">
      <c r="A52" s="3" t="s">
        <v>457</v>
      </c>
      <c r="B52" s="3">
        <f t="shared" si="0"/>
        <v>186</v>
      </c>
      <c r="C52" s="3" t="s">
        <v>69</v>
      </c>
      <c r="D52" s="3" t="s">
        <v>69</v>
      </c>
      <c r="E52" s="3" t="s">
        <v>59</v>
      </c>
      <c r="F52" s="3" t="s">
        <v>58</v>
      </c>
      <c r="G52" s="3" t="s">
        <v>69</v>
      </c>
      <c r="H52" s="4"/>
      <c r="I52" s="4"/>
      <c r="J52" s="4">
        <v>0</v>
      </c>
      <c r="K52" s="6" t="s">
        <v>197</v>
      </c>
    </row>
    <row r="53" spans="1:11" x14ac:dyDescent="0.25">
      <c r="A53" s="3" t="s">
        <v>458</v>
      </c>
      <c r="B53" s="3">
        <f t="shared" si="0"/>
        <v>187</v>
      </c>
      <c r="C53" s="3" t="s">
        <v>69</v>
      </c>
      <c r="D53" s="3" t="s">
        <v>69</v>
      </c>
      <c r="E53" s="3" t="s">
        <v>59</v>
      </c>
      <c r="F53" s="3" t="s">
        <v>58</v>
      </c>
      <c r="G53" s="3" t="s">
        <v>69</v>
      </c>
      <c r="H53" s="4"/>
      <c r="I53" s="4"/>
      <c r="J53" s="4">
        <v>0</v>
      </c>
      <c r="K53" s="6" t="s">
        <v>197</v>
      </c>
    </row>
    <row r="54" spans="1:11" x14ac:dyDescent="0.25">
      <c r="A54" s="3" t="s">
        <v>459</v>
      </c>
      <c r="B54" s="3">
        <f t="shared" si="0"/>
        <v>188</v>
      </c>
      <c r="C54" s="3" t="s">
        <v>69</v>
      </c>
      <c r="D54" s="3" t="s">
        <v>69</v>
      </c>
      <c r="E54" s="3" t="s">
        <v>59</v>
      </c>
      <c r="F54" s="3" t="s">
        <v>58</v>
      </c>
      <c r="G54" s="3" t="s">
        <v>69</v>
      </c>
      <c r="H54" s="4"/>
      <c r="I54" s="4"/>
      <c r="J54" s="4">
        <v>0</v>
      </c>
      <c r="K54" s="6" t="s">
        <v>197</v>
      </c>
    </row>
    <row r="55" spans="1:11" x14ac:dyDescent="0.25">
      <c r="A55" s="3" t="s">
        <v>460</v>
      </c>
      <c r="B55" s="3">
        <f t="shared" si="0"/>
        <v>189</v>
      </c>
      <c r="C55" s="3" t="s">
        <v>69</v>
      </c>
      <c r="D55" s="3" t="s">
        <v>69</v>
      </c>
      <c r="E55" s="3" t="s">
        <v>59</v>
      </c>
      <c r="F55" s="3" t="s">
        <v>58</v>
      </c>
      <c r="G55" s="3" t="s">
        <v>69</v>
      </c>
      <c r="H55" s="4"/>
      <c r="I55" s="4"/>
      <c r="J55" s="4">
        <v>0</v>
      </c>
      <c r="K55" s="6" t="s">
        <v>197</v>
      </c>
    </row>
    <row r="56" spans="1:11" x14ac:dyDescent="0.25">
      <c r="A56" s="3" t="s">
        <v>461</v>
      </c>
      <c r="B56" s="3">
        <f t="shared" si="0"/>
        <v>190</v>
      </c>
      <c r="C56" s="3" t="s">
        <v>69</v>
      </c>
      <c r="D56" s="3" t="s">
        <v>69</v>
      </c>
      <c r="E56" s="3" t="s">
        <v>59</v>
      </c>
      <c r="F56" s="3" t="s">
        <v>58</v>
      </c>
      <c r="G56" s="3" t="s">
        <v>69</v>
      </c>
      <c r="H56" s="4"/>
      <c r="I56" s="4"/>
      <c r="J56" s="4">
        <v>0</v>
      </c>
      <c r="K56" s="6" t="s">
        <v>197</v>
      </c>
    </row>
    <row r="57" spans="1:11" x14ac:dyDescent="0.25">
      <c r="A57" s="3" t="s">
        <v>462</v>
      </c>
      <c r="B57" s="3">
        <f t="shared" si="0"/>
        <v>191</v>
      </c>
      <c r="C57" s="3" t="s">
        <v>69</v>
      </c>
      <c r="D57" s="3" t="s">
        <v>69</v>
      </c>
      <c r="E57" s="3" t="s">
        <v>59</v>
      </c>
      <c r="F57" s="3" t="s">
        <v>58</v>
      </c>
      <c r="G57" s="3" t="s">
        <v>69</v>
      </c>
      <c r="H57" s="4"/>
      <c r="I57" s="4"/>
      <c r="J57" s="4">
        <v>0</v>
      </c>
      <c r="K57" s="6" t="s">
        <v>197</v>
      </c>
    </row>
    <row r="58" spans="1:11" x14ac:dyDescent="0.25">
      <c r="A58" s="3" t="s">
        <v>463</v>
      </c>
      <c r="B58" s="3">
        <f t="shared" si="0"/>
        <v>192</v>
      </c>
      <c r="C58" s="3" t="s">
        <v>69</v>
      </c>
      <c r="D58" s="3" t="s">
        <v>69</v>
      </c>
      <c r="E58" s="3" t="s">
        <v>59</v>
      </c>
      <c r="F58" s="3" t="s">
        <v>58</v>
      </c>
      <c r="G58" s="3" t="s">
        <v>69</v>
      </c>
      <c r="H58" s="4"/>
      <c r="I58" s="4"/>
      <c r="J58" s="4">
        <v>0</v>
      </c>
      <c r="K58" s="6" t="s">
        <v>197</v>
      </c>
    </row>
    <row r="59" spans="1:11" x14ac:dyDescent="0.25">
      <c r="A59" s="3" t="s">
        <v>464</v>
      </c>
      <c r="B59" s="3">
        <f t="shared" si="0"/>
        <v>193</v>
      </c>
      <c r="C59" s="3" t="s">
        <v>69</v>
      </c>
      <c r="D59" s="3" t="s">
        <v>69</v>
      </c>
      <c r="E59" s="3" t="s">
        <v>59</v>
      </c>
      <c r="F59" s="3" t="s">
        <v>58</v>
      </c>
      <c r="G59" s="3" t="s">
        <v>69</v>
      </c>
      <c r="H59" s="4"/>
      <c r="I59" s="4"/>
      <c r="J59" s="4">
        <v>0</v>
      </c>
      <c r="K59" s="6" t="s">
        <v>197</v>
      </c>
    </row>
    <row r="60" spans="1:11" x14ac:dyDescent="0.25">
      <c r="A60" s="3" t="s">
        <v>465</v>
      </c>
      <c r="B60" s="3">
        <f t="shared" si="0"/>
        <v>194</v>
      </c>
      <c r="C60" s="3" t="s">
        <v>69</v>
      </c>
      <c r="D60" s="3" t="s">
        <v>69</v>
      </c>
      <c r="E60" s="3" t="s">
        <v>59</v>
      </c>
      <c r="F60" s="3" t="s">
        <v>58</v>
      </c>
      <c r="G60" s="3" t="s">
        <v>69</v>
      </c>
      <c r="H60" s="4"/>
      <c r="I60" s="4"/>
      <c r="J60" s="4">
        <v>0</v>
      </c>
      <c r="K60" s="6" t="s">
        <v>197</v>
      </c>
    </row>
    <row r="61" spans="1:11" x14ac:dyDescent="0.25">
      <c r="A61" s="3" t="s">
        <v>466</v>
      </c>
      <c r="B61" s="3">
        <f t="shared" si="0"/>
        <v>195</v>
      </c>
      <c r="C61" s="3" t="s">
        <v>69</v>
      </c>
      <c r="D61" s="3" t="s">
        <v>69</v>
      </c>
      <c r="E61" s="3" t="s">
        <v>59</v>
      </c>
      <c r="F61" s="3" t="s">
        <v>58</v>
      </c>
      <c r="G61" s="3" t="s">
        <v>69</v>
      </c>
      <c r="H61" s="4"/>
      <c r="I61" s="4"/>
      <c r="J61" s="4">
        <v>0</v>
      </c>
      <c r="K61" s="6" t="s">
        <v>197</v>
      </c>
    </row>
    <row r="62" spans="1:11" x14ac:dyDescent="0.25">
      <c r="A62" s="3" t="s">
        <v>467</v>
      </c>
      <c r="B62" s="3">
        <f t="shared" si="0"/>
        <v>196</v>
      </c>
      <c r="C62" s="3" t="s">
        <v>69</v>
      </c>
      <c r="D62" s="3" t="s">
        <v>69</v>
      </c>
      <c r="E62" s="3" t="s">
        <v>59</v>
      </c>
      <c r="F62" s="3" t="s">
        <v>58</v>
      </c>
      <c r="G62" s="3" t="s">
        <v>69</v>
      </c>
      <c r="H62" s="4"/>
      <c r="I62" s="4"/>
      <c r="J62" s="4">
        <v>0</v>
      </c>
      <c r="K62" s="6" t="s">
        <v>197</v>
      </c>
    </row>
    <row r="63" spans="1:11" x14ac:dyDescent="0.25">
      <c r="A63" s="3" t="s">
        <v>468</v>
      </c>
      <c r="B63" s="3">
        <f t="shared" si="0"/>
        <v>197</v>
      </c>
      <c r="C63" s="3" t="s">
        <v>69</v>
      </c>
      <c r="D63" s="3" t="s">
        <v>69</v>
      </c>
      <c r="E63" s="3" t="s">
        <v>59</v>
      </c>
      <c r="F63" s="3" t="s">
        <v>58</v>
      </c>
      <c r="G63" s="3" t="s">
        <v>69</v>
      </c>
      <c r="H63" s="4"/>
      <c r="I63" s="4"/>
      <c r="J63" s="4">
        <v>0</v>
      </c>
      <c r="K63" s="6" t="s">
        <v>197</v>
      </c>
    </row>
    <row r="64" spans="1:11" x14ac:dyDescent="0.25">
      <c r="A64" s="3" t="s">
        <v>469</v>
      </c>
      <c r="B64" s="3">
        <f t="shared" si="0"/>
        <v>198</v>
      </c>
      <c r="C64" s="3" t="s">
        <v>69</v>
      </c>
      <c r="D64" s="3" t="s">
        <v>69</v>
      </c>
      <c r="E64" s="3" t="s">
        <v>59</v>
      </c>
      <c r="F64" s="3" t="s">
        <v>58</v>
      </c>
      <c r="G64" s="3" t="s">
        <v>69</v>
      </c>
      <c r="H64" s="4"/>
      <c r="I64" s="4"/>
      <c r="J64" s="4">
        <v>0</v>
      </c>
      <c r="K64" s="6" t="s">
        <v>197</v>
      </c>
    </row>
    <row r="65" spans="1:11" x14ac:dyDescent="0.25">
      <c r="A65" s="3" t="s">
        <v>470</v>
      </c>
      <c r="B65" s="3">
        <f t="shared" si="0"/>
        <v>199</v>
      </c>
      <c r="C65" s="3" t="s">
        <v>69</v>
      </c>
      <c r="D65" s="3" t="s">
        <v>69</v>
      </c>
      <c r="E65" s="3" t="s">
        <v>59</v>
      </c>
      <c r="F65" s="3" t="s">
        <v>58</v>
      </c>
      <c r="G65" s="3" t="s">
        <v>69</v>
      </c>
      <c r="H65" s="4"/>
      <c r="I65" s="4"/>
      <c r="J65" s="4">
        <v>0</v>
      </c>
      <c r="K65" s="6" t="s">
        <v>197</v>
      </c>
    </row>
    <row r="66" spans="1:11" x14ac:dyDescent="0.25">
      <c r="A66" s="3" t="s">
        <v>471</v>
      </c>
      <c r="B66" s="3">
        <f t="shared" si="0"/>
        <v>200</v>
      </c>
      <c r="C66" s="3" t="s">
        <v>69</v>
      </c>
      <c r="D66" s="3" t="s">
        <v>69</v>
      </c>
      <c r="E66" s="3" t="s">
        <v>59</v>
      </c>
      <c r="F66" s="3" t="s">
        <v>58</v>
      </c>
      <c r="G66" s="3" t="s">
        <v>69</v>
      </c>
      <c r="H66" s="4"/>
      <c r="I66" s="4"/>
      <c r="J66" s="4">
        <v>0</v>
      </c>
      <c r="K66" s="6" t="s">
        <v>197</v>
      </c>
    </row>
    <row r="67" spans="1:11" x14ac:dyDescent="0.25">
      <c r="A67" s="3" t="s">
        <v>472</v>
      </c>
      <c r="B67" s="3">
        <f t="shared" si="0"/>
        <v>201</v>
      </c>
      <c r="C67" s="3" t="s">
        <v>69</v>
      </c>
      <c r="D67" s="3" t="s">
        <v>69</v>
      </c>
      <c r="E67" s="3" t="s">
        <v>59</v>
      </c>
      <c r="F67" s="3" t="s">
        <v>58</v>
      </c>
      <c r="G67" s="3" t="s">
        <v>69</v>
      </c>
      <c r="H67" s="4"/>
      <c r="I67" s="4"/>
      <c r="J67" s="4">
        <v>0</v>
      </c>
      <c r="K67" s="6" t="s">
        <v>197</v>
      </c>
    </row>
    <row r="68" spans="1:11" x14ac:dyDescent="0.25">
      <c r="A68" s="3" t="s">
        <v>473</v>
      </c>
      <c r="B68" s="3">
        <f t="shared" si="0"/>
        <v>202</v>
      </c>
      <c r="C68" s="3" t="s">
        <v>69</v>
      </c>
      <c r="D68" s="3" t="s">
        <v>69</v>
      </c>
      <c r="E68" s="3" t="s">
        <v>59</v>
      </c>
      <c r="F68" s="3" t="s">
        <v>58</v>
      </c>
      <c r="G68" s="3" t="s">
        <v>69</v>
      </c>
      <c r="H68" s="4"/>
      <c r="I68" s="4"/>
      <c r="J68" s="4">
        <v>0</v>
      </c>
      <c r="K68" s="6" t="s">
        <v>197</v>
      </c>
    </row>
    <row r="69" spans="1:11" x14ac:dyDescent="0.25">
      <c r="A69" s="3" t="s">
        <v>474</v>
      </c>
      <c r="B69" s="3">
        <f t="shared" ref="B69:B98" si="1">B68+1</f>
        <v>203</v>
      </c>
      <c r="C69" s="3" t="s">
        <v>69</v>
      </c>
      <c r="D69" s="3" t="s">
        <v>69</v>
      </c>
      <c r="E69" s="3" t="s">
        <v>59</v>
      </c>
      <c r="F69" s="3" t="s">
        <v>58</v>
      </c>
      <c r="G69" s="3" t="s">
        <v>69</v>
      </c>
      <c r="H69" s="4"/>
      <c r="I69" s="4"/>
      <c r="J69" s="4">
        <v>0</v>
      </c>
      <c r="K69" s="6" t="s">
        <v>197</v>
      </c>
    </row>
    <row r="70" spans="1:11" x14ac:dyDescent="0.25">
      <c r="A70" s="3" t="s">
        <v>475</v>
      </c>
      <c r="B70" s="3">
        <f t="shared" si="1"/>
        <v>204</v>
      </c>
      <c r="C70" s="3" t="s">
        <v>69</v>
      </c>
      <c r="D70" s="3" t="s">
        <v>69</v>
      </c>
      <c r="E70" s="3" t="s">
        <v>59</v>
      </c>
      <c r="F70" s="3" t="s">
        <v>58</v>
      </c>
      <c r="G70" s="3" t="s">
        <v>69</v>
      </c>
      <c r="H70" s="4"/>
      <c r="I70" s="4"/>
      <c r="J70" s="4">
        <v>0</v>
      </c>
      <c r="K70" s="6" t="s">
        <v>197</v>
      </c>
    </row>
    <row r="71" spans="1:11" x14ac:dyDescent="0.25">
      <c r="A71" s="3" t="s">
        <v>476</v>
      </c>
      <c r="B71" s="3">
        <f t="shared" si="1"/>
        <v>205</v>
      </c>
      <c r="C71" s="3" t="s">
        <v>69</v>
      </c>
      <c r="D71" s="3" t="s">
        <v>69</v>
      </c>
      <c r="E71" s="3" t="s">
        <v>59</v>
      </c>
      <c r="F71" s="3" t="s">
        <v>58</v>
      </c>
      <c r="G71" s="3" t="s">
        <v>69</v>
      </c>
      <c r="H71" s="4"/>
      <c r="I71" s="4"/>
      <c r="J71" s="4">
        <v>0</v>
      </c>
      <c r="K71" s="6" t="s">
        <v>197</v>
      </c>
    </row>
    <row r="72" spans="1:11" x14ac:dyDescent="0.25">
      <c r="A72" s="3" t="s">
        <v>477</v>
      </c>
      <c r="B72" s="3">
        <f t="shared" si="1"/>
        <v>206</v>
      </c>
      <c r="C72" s="3" t="s">
        <v>69</v>
      </c>
      <c r="D72" s="3" t="s">
        <v>69</v>
      </c>
      <c r="E72" s="3" t="s">
        <v>59</v>
      </c>
      <c r="F72" s="3" t="s">
        <v>58</v>
      </c>
      <c r="G72" s="3" t="s">
        <v>69</v>
      </c>
      <c r="H72" s="4"/>
      <c r="I72" s="4"/>
      <c r="J72" s="4">
        <v>0</v>
      </c>
      <c r="K72" s="6" t="s">
        <v>197</v>
      </c>
    </row>
    <row r="73" spans="1:11" x14ac:dyDescent="0.25">
      <c r="A73" s="3" t="s">
        <v>478</v>
      </c>
      <c r="B73" s="3">
        <f t="shared" si="1"/>
        <v>207</v>
      </c>
      <c r="C73" s="3" t="s">
        <v>69</v>
      </c>
      <c r="D73" s="3" t="s">
        <v>69</v>
      </c>
      <c r="E73" s="3" t="s">
        <v>59</v>
      </c>
      <c r="F73" s="3" t="s">
        <v>58</v>
      </c>
      <c r="G73" s="3" t="s">
        <v>69</v>
      </c>
      <c r="H73" s="4"/>
      <c r="I73" s="4"/>
      <c r="J73" s="4">
        <v>0</v>
      </c>
      <c r="K73" s="6" t="s">
        <v>197</v>
      </c>
    </row>
    <row r="74" spans="1:11" x14ac:dyDescent="0.25">
      <c r="A74" s="3" t="s">
        <v>479</v>
      </c>
      <c r="B74" s="3">
        <f t="shared" si="1"/>
        <v>208</v>
      </c>
      <c r="C74" s="3" t="s">
        <v>69</v>
      </c>
      <c r="D74" s="3" t="s">
        <v>69</v>
      </c>
      <c r="E74" s="3" t="s">
        <v>59</v>
      </c>
      <c r="F74" s="3" t="s">
        <v>58</v>
      </c>
      <c r="G74" s="3" t="s">
        <v>69</v>
      </c>
      <c r="H74" s="4"/>
      <c r="I74" s="4"/>
      <c r="J74" s="4">
        <v>0</v>
      </c>
      <c r="K74" s="6" t="s">
        <v>197</v>
      </c>
    </row>
    <row r="75" spans="1:11" x14ac:dyDescent="0.25">
      <c r="A75" s="3" t="s">
        <v>480</v>
      </c>
      <c r="B75" s="3">
        <f t="shared" si="1"/>
        <v>209</v>
      </c>
      <c r="C75" s="3" t="s">
        <v>69</v>
      </c>
      <c r="D75" s="3" t="s">
        <v>69</v>
      </c>
      <c r="E75" s="3" t="s">
        <v>59</v>
      </c>
      <c r="F75" s="3" t="s">
        <v>58</v>
      </c>
      <c r="G75" s="3" t="s">
        <v>69</v>
      </c>
      <c r="H75" s="4"/>
      <c r="I75" s="4"/>
      <c r="J75" s="4">
        <v>0</v>
      </c>
      <c r="K75" s="6" t="s">
        <v>197</v>
      </c>
    </row>
    <row r="76" spans="1:11" x14ac:dyDescent="0.25">
      <c r="A76" s="3" t="s">
        <v>481</v>
      </c>
      <c r="B76" s="3">
        <f t="shared" si="1"/>
        <v>210</v>
      </c>
      <c r="C76" s="3" t="s">
        <v>69</v>
      </c>
      <c r="D76" s="3" t="s">
        <v>69</v>
      </c>
      <c r="E76" s="3" t="s">
        <v>59</v>
      </c>
      <c r="F76" s="3" t="s">
        <v>58</v>
      </c>
      <c r="G76" s="3" t="s">
        <v>69</v>
      </c>
      <c r="H76" s="4"/>
      <c r="I76" s="4"/>
      <c r="J76" s="4">
        <v>0</v>
      </c>
      <c r="K76" s="6" t="s">
        <v>197</v>
      </c>
    </row>
    <row r="77" spans="1:11" x14ac:dyDescent="0.25">
      <c r="A77" s="3" t="s">
        <v>482</v>
      </c>
      <c r="B77" s="3">
        <f t="shared" si="1"/>
        <v>211</v>
      </c>
      <c r="C77" s="3" t="s">
        <v>69</v>
      </c>
      <c r="D77" s="3" t="s">
        <v>69</v>
      </c>
      <c r="E77" s="3" t="s">
        <v>59</v>
      </c>
      <c r="F77" s="3" t="s">
        <v>58</v>
      </c>
      <c r="G77" s="3" t="s">
        <v>69</v>
      </c>
      <c r="H77" s="4"/>
      <c r="I77" s="4"/>
      <c r="J77" s="4">
        <v>0</v>
      </c>
      <c r="K77" s="6" t="s">
        <v>197</v>
      </c>
    </row>
    <row r="78" spans="1:11" x14ac:dyDescent="0.25">
      <c r="A78" s="3" t="s">
        <v>483</v>
      </c>
      <c r="B78" s="3">
        <f t="shared" si="1"/>
        <v>212</v>
      </c>
      <c r="C78" s="3" t="s">
        <v>69</v>
      </c>
      <c r="D78" s="3" t="s">
        <v>69</v>
      </c>
      <c r="E78" s="3" t="s">
        <v>59</v>
      </c>
      <c r="F78" s="3" t="s">
        <v>58</v>
      </c>
      <c r="G78" s="3" t="s">
        <v>69</v>
      </c>
      <c r="H78" s="4"/>
      <c r="I78" s="4"/>
      <c r="J78" s="4">
        <v>0</v>
      </c>
      <c r="K78" s="6" t="s">
        <v>197</v>
      </c>
    </row>
    <row r="79" spans="1:11" x14ac:dyDescent="0.25">
      <c r="A79" s="3" t="s">
        <v>484</v>
      </c>
      <c r="B79" s="3">
        <f t="shared" si="1"/>
        <v>213</v>
      </c>
      <c r="C79" s="3" t="s">
        <v>69</v>
      </c>
      <c r="D79" s="3" t="s">
        <v>69</v>
      </c>
      <c r="E79" s="3" t="s">
        <v>59</v>
      </c>
      <c r="F79" s="3" t="s">
        <v>58</v>
      </c>
      <c r="G79" s="3" t="s">
        <v>69</v>
      </c>
      <c r="H79" s="4"/>
      <c r="I79" s="4"/>
      <c r="J79" s="4">
        <v>0</v>
      </c>
      <c r="K79" s="6" t="s">
        <v>197</v>
      </c>
    </row>
    <row r="80" spans="1:11" x14ac:dyDescent="0.25">
      <c r="A80" s="3" t="s">
        <v>485</v>
      </c>
      <c r="B80" s="3">
        <f t="shared" si="1"/>
        <v>214</v>
      </c>
      <c r="C80" s="3" t="s">
        <v>69</v>
      </c>
      <c r="D80" s="3" t="s">
        <v>69</v>
      </c>
      <c r="E80" s="3" t="s">
        <v>59</v>
      </c>
      <c r="F80" s="3" t="s">
        <v>58</v>
      </c>
      <c r="G80" s="3" t="s">
        <v>69</v>
      </c>
      <c r="H80" s="4"/>
      <c r="I80" s="4"/>
      <c r="J80" s="4">
        <v>0</v>
      </c>
      <c r="K80" s="6" t="s">
        <v>197</v>
      </c>
    </row>
    <row r="81" spans="1:11" x14ac:dyDescent="0.25">
      <c r="A81" s="3" t="s">
        <v>486</v>
      </c>
      <c r="B81" s="3">
        <f t="shared" si="1"/>
        <v>215</v>
      </c>
      <c r="C81" s="3" t="s">
        <v>69</v>
      </c>
      <c r="D81" s="3" t="s">
        <v>69</v>
      </c>
      <c r="E81" s="3" t="s">
        <v>59</v>
      </c>
      <c r="F81" s="3" t="s">
        <v>58</v>
      </c>
      <c r="G81" s="3" t="s">
        <v>69</v>
      </c>
      <c r="H81" s="4"/>
      <c r="I81" s="4"/>
      <c r="J81" s="4">
        <v>0</v>
      </c>
      <c r="K81" s="6" t="s">
        <v>197</v>
      </c>
    </row>
    <row r="82" spans="1:11" x14ac:dyDescent="0.25">
      <c r="A82" s="3" t="s">
        <v>487</v>
      </c>
      <c r="B82" s="3">
        <f t="shared" si="1"/>
        <v>216</v>
      </c>
      <c r="C82" s="3" t="s">
        <v>69</v>
      </c>
      <c r="D82" s="3" t="s">
        <v>69</v>
      </c>
      <c r="E82" s="3" t="s">
        <v>59</v>
      </c>
      <c r="F82" s="3" t="s">
        <v>58</v>
      </c>
      <c r="G82" s="3" t="s">
        <v>69</v>
      </c>
      <c r="H82" s="4"/>
      <c r="I82" s="4"/>
      <c r="J82" s="4">
        <v>0</v>
      </c>
      <c r="K82" s="6" t="s">
        <v>197</v>
      </c>
    </row>
    <row r="83" spans="1:11" x14ac:dyDescent="0.25">
      <c r="A83" s="3" t="s">
        <v>488</v>
      </c>
      <c r="B83" s="3">
        <f t="shared" si="1"/>
        <v>217</v>
      </c>
      <c r="C83" s="3" t="s">
        <v>69</v>
      </c>
      <c r="D83" s="3" t="s">
        <v>69</v>
      </c>
      <c r="E83" s="3" t="s">
        <v>59</v>
      </c>
      <c r="F83" s="3" t="s">
        <v>58</v>
      </c>
      <c r="G83" s="3" t="s">
        <v>69</v>
      </c>
      <c r="H83" s="4"/>
      <c r="I83" s="4"/>
      <c r="J83" s="4">
        <v>0</v>
      </c>
      <c r="K83" s="6" t="s">
        <v>197</v>
      </c>
    </row>
    <row r="84" spans="1:11" x14ac:dyDescent="0.25">
      <c r="A84" s="3" t="s">
        <v>489</v>
      </c>
      <c r="B84" s="3">
        <f t="shared" si="1"/>
        <v>218</v>
      </c>
      <c r="C84" s="3" t="s">
        <v>69</v>
      </c>
      <c r="D84" s="3" t="s">
        <v>69</v>
      </c>
      <c r="E84" s="3" t="s">
        <v>59</v>
      </c>
      <c r="F84" s="3" t="s">
        <v>58</v>
      </c>
      <c r="G84" s="3" t="s">
        <v>69</v>
      </c>
      <c r="H84" s="4"/>
      <c r="I84" s="4"/>
      <c r="J84" s="4">
        <v>0</v>
      </c>
      <c r="K84" s="6" t="s">
        <v>197</v>
      </c>
    </row>
    <row r="85" spans="1:11" x14ac:dyDescent="0.25">
      <c r="A85" s="3" t="s">
        <v>490</v>
      </c>
      <c r="B85" s="3">
        <f t="shared" si="1"/>
        <v>219</v>
      </c>
      <c r="C85" s="3" t="s">
        <v>69</v>
      </c>
      <c r="D85" s="3" t="s">
        <v>69</v>
      </c>
      <c r="E85" s="3" t="s">
        <v>59</v>
      </c>
      <c r="F85" s="3" t="s">
        <v>58</v>
      </c>
      <c r="G85" s="3" t="s">
        <v>69</v>
      </c>
      <c r="H85" s="4"/>
      <c r="I85" s="4"/>
      <c r="J85" s="4">
        <v>0</v>
      </c>
      <c r="K85" s="6" t="s">
        <v>197</v>
      </c>
    </row>
    <row r="86" spans="1:11" x14ac:dyDescent="0.25">
      <c r="A86" s="3" t="s">
        <v>491</v>
      </c>
      <c r="B86" s="3">
        <f t="shared" si="1"/>
        <v>220</v>
      </c>
      <c r="C86" s="3" t="s">
        <v>69</v>
      </c>
      <c r="D86" s="3" t="s">
        <v>69</v>
      </c>
      <c r="E86" s="3" t="s">
        <v>59</v>
      </c>
      <c r="F86" s="3" t="s">
        <v>58</v>
      </c>
      <c r="G86" s="3" t="s">
        <v>69</v>
      </c>
      <c r="H86" s="4"/>
      <c r="I86" s="4"/>
      <c r="J86" s="4">
        <v>0</v>
      </c>
      <c r="K86" s="6" t="s">
        <v>197</v>
      </c>
    </row>
    <row r="87" spans="1:11" x14ac:dyDescent="0.25">
      <c r="A87" s="3" t="s">
        <v>492</v>
      </c>
      <c r="B87" s="3">
        <f t="shared" si="1"/>
        <v>221</v>
      </c>
      <c r="C87" s="3" t="s">
        <v>69</v>
      </c>
      <c r="D87" s="3" t="s">
        <v>69</v>
      </c>
      <c r="E87" s="3" t="s">
        <v>59</v>
      </c>
      <c r="F87" s="3" t="s">
        <v>58</v>
      </c>
      <c r="G87" s="3" t="s">
        <v>69</v>
      </c>
      <c r="H87" s="4"/>
      <c r="I87" s="4"/>
      <c r="J87" s="4">
        <v>0</v>
      </c>
      <c r="K87" s="6" t="s">
        <v>197</v>
      </c>
    </row>
    <row r="88" spans="1:11" x14ac:dyDescent="0.25">
      <c r="A88" s="3" t="s">
        <v>493</v>
      </c>
      <c r="B88" s="3">
        <f t="shared" si="1"/>
        <v>222</v>
      </c>
      <c r="C88" s="3" t="s">
        <v>69</v>
      </c>
      <c r="D88" s="3" t="s">
        <v>69</v>
      </c>
      <c r="E88" s="3" t="s">
        <v>59</v>
      </c>
      <c r="F88" s="3" t="s">
        <v>58</v>
      </c>
      <c r="G88" s="3" t="s">
        <v>69</v>
      </c>
      <c r="H88" s="4"/>
      <c r="I88" s="4"/>
      <c r="J88" s="4">
        <v>0</v>
      </c>
      <c r="K88" s="6" t="s">
        <v>197</v>
      </c>
    </row>
    <row r="89" spans="1:11" x14ac:dyDescent="0.25">
      <c r="A89" s="3" t="s">
        <v>494</v>
      </c>
      <c r="B89" s="3">
        <f t="shared" si="1"/>
        <v>223</v>
      </c>
      <c r="C89" s="3" t="s">
        <v>69</v>
      </c>
      <c r="D89" s="3" t="s">
        <v>69</v>
      </c>
      <c r="E89" s="3" t="s">
        <v>59</v>
      </c>
      <c r="F89" s="3" t="s">
        <v>58</v>
      </c>
      <c r="G89" s="3" t="s">
        <v>69</v>
      </c>
      <c r="H89" s="4"/>
      <c r="I89" s="4"/>
      <c r="J89" s="4">
        <v>0</v>
      </c>
      <c r="K89" s="6" t="s">
        <v>197</v>
      </c>
    </row>
    <row r="90" spans="1:11" x14ac:dyDescent="0.25">
      <c r="A90" s="3" t="s">
        <v>495</v>
      </c>
      <c r="B90" s="3">
        <f t="shared" si="1"/>
        <v>224</v>
      </c>
      <c r="C90" s="3" t="s">
        <v>69</v>
      </c>
      <c r="D90" s="3" t="s">
        <v>69</v>
      </c>
      <c r="E90" s="3" t="s">
        <v>59</v>
      </c>
      <c r="F90" s="3" t="s">
        <v>58</v>
      </c>
      <c r="G90" s="3" t="s">
        <v>69</v>
      </c>
      <c r="H90" s="4"/>
      <c r="I90" s="4"/>
      <c r="J90" s="4">
        <v>0</v>
      </c>
      <c r="K90" s="6" t="s">
        <v>197</v>
      </c>
    </row>
    <row r="91" spans="1:11" x14ac:dyDescent="0.25">
      <c r="A91" s="3" t="s">
        <v>496</v>
      </c>
      <c r="B91" s="3">
        <f t="shared" si="1"/>
        <v>225</v>
      </c>
      <c r="C91" s="3" t="s">
        <v>69</v>
      </c>
      <c r="D91" s="3" t="s">
        <v>69</v>
      </c>
      <c r="E91" s="3" t="s">
        <v>59</v>
      </c>
      <c r="F91" s="3" t="s">
        <v>58</v>
      </c>
      <c r="G91" s="3" t="s">
        <v>69</v>
      </c>
      <c r="H91" s="4"/>
      <c r="I91" s="4"/>
      <c r="J91" s="4">
        <v>0</v>
      </c>
      <c r="K91" s="6" t="s">
        <v>197</v>
      </c>
    </row>
    <row r="92" spans="1:11" x14ac:dyDescent="0.25">
      <c r="A92" s="3" t="s">
        <v>497</v>
      </c>
      <c r="B92" s="3">
        <f t="shared" si="1"/>
        <v>226</v>
      </c>
      <c r="C92" s="3" t="s">
        <v>69</v>
      </c>
      <c r="D92" s="3" t="s">
        <v>69</v>
      </c>
      <c r="E92" s="3" t="s">
        <v>59</v>
      </c>
      <c r="F92" s="3" t="s">
        <v>58</v>
      </c>
      <c r="G92" s="3" t="s">
        <v>69</v>
      </c>
      <c r="H92" s="4"/>
      <c r="I92" s="4"/>
      <c r="J92" s="4">
        <v>0</v>
      </c>
      <c r="K92" s="6" t="s">
        <v>197</v>
      </c>
    </row>
    <row r="93" spans="1:11" x14ac:dyDescent="0.25">
      <c r="A93" s="3" t="s">
        <v>498</v>
      </c>
      <c r="B93" s="3">
        <f t="shared" si="1"/>
        <v>227</v>
      </c>
      <c r="C93" s="3" t="s">
        <v>69</v>
      </c>
      <c r="D93" s="3" t="s">
        <v>69</v>
      </c>
      <c r="E93" s="3" t="s">
        <v>59</v>
      </c>
      <c r="F93" s="3" t="s">
        <v>58</v>
      </c>
      <c r="G93" s="3" t="s">
        <v>69</v>
      </c>
      <c r="H93" s="4"/>
      <c r="I93" s="4"/>
      <c r="J93" s="4">
        <v>0</v>
      </c>
      <c r="K93" s="6" t="s">
        <v>197</v>
      </c>
    </row>
    <row r="94" spans="1:11" x14ac:dyDescent="0.25">
      <c r="A94" s="3" t="s">
        <v>499</v>
      </c>
      <c r="B94" s="3">
        <f t="shared" si="1"/>
        <v>228</v>
      </c>
      <c r="C94" s="3" t="s">
        <v>69</v>
      </c>
      <c r="D94" s="3" t="s">
        <v>69</v>
      </c>
      <c r="E94" s="3" t="s">
        <v>59</v>
      </c>
      <c r="F94" s="3" t="s">
        <v>58</v>
      </c>
      <c r="G94" s="3" t="s">
        <v>69</v>
      </c>
      <c r="H94" s="4"/>
      <c r="I94" s="4"/>
      <c r="J94" s="4">
        <v>0</v>
      </c>
      <c r="K94" s="6" t="s">
        <v>197</v>
      </c>
    </row>
    <row r="95" spans="1:11" x14ac:dyDescent="0.25">
      <c r="A95" s="3" t="s">
        <v>500</v>
      </c>
      <c r="B95" s="3">
        <f t="shared" si="1"/>
        <v>229</v>
      </c>
      <c r="C95" s="3" t="s">
        <v>69</v>
      </c>
      <c r="D95" s="3" t="s">
        <v>69</v>
      </c>
      <c r="E95" s="3" t="s">
        <v>59</v>
      </c>
      <c r="F95" s="3" t="s">
        <v>58</v>
      </c>
      <c r="G95" s="3" t="s">
        <v>69</v>
      </c>
      <c r="H95" s="4"/>
      <c r="I95" s="4"/>
      <c r="J95" s="4">
        <v>0</v>
      </c>
      <c r="K95" s="6" t="s">
        <v>197</v>
      </c>
    </row>
    <row r="96" spans="1:11" x14ac:dyDescent="0.25">
      <c r="A96" s="3" t="s">
        <v>501</v>
      </c>
      <c r="B96" s="3">
        <f t="shared" si="1"/>
        <v>230</v>
      </c>
      <c r="C96" s="3" t="s">
        <v>69</v>
      </c>
      <c r="D96" s="3" t="s">
        <v>69</v>
      </c>
      <c r="E96" s="3" t="s">
        <v>59</v>
      </c>
      <c r="F96" s="3" t="s">
        <v>58</v>
      </c>
      <c r="G96" s="3" t="s">
        <v>69</v>
      </c>
      <c r="H96" s="4"/>
      <c r="I96" s="4"/>
      <c r="J96" s="4">
        <v>0</v>
      </c>
      <c r="K96" s="6" t="s">
        <v>197</v>
      </c>
    </row>
    <row r="97" spans="1:11" x14ac:dyDescent="0.25">
      <c r="A97" s="3" t="s">
        <v>502</v>
      </c>
      <c r="B97" s="3">
        <f t="shared" si="1"/>
        <v>231</v>
      </c>
      <c r="C97" s="3" t="s">
        <v>69</v>
      </c>
      <c r="D97" s="3" t="s">
        <v>69</v>
      </c>
      <c r="E97" s="3" t="s">
        <v>59</v>
      </c>
      <c r="F97" s="3" t="s">
        <v>58</v>
      </c>
      <c r="G97" s="3" t="s">
        <v>69</v>
      </c>
      <c r="H97" s="4"/>
      <c r="I97" s="4"/>
      <c r="J97" s="4">
        <v>0</v>
      </c>
      <c r="K97" s="6" t="s">
        <v>197</v>
      </c>
    </row>
    <row r="98" spans="1:11" x14ac:dyDescent="0.25">
      <c r="A98" s="3" t="s">
        <v>503</v>
      </c>
      <c r="B98" s="3">
        <f t="shared" si="1"/>
        <v>232</v>
      </c>
      <c r="C98" s="3" t="s">
        <v>69</v>
      </c>
      <c r="D98" s="3" t="s">
        <v>69</v>
      </c>
      <c r="E98" s="3" t="s">
        <v>59</v>
      </c>
      <c r="F98" s="3" t="s">
        <v>58</v>
      </c>
      <c r="G98" s="3" t="s">
        <v>69</v>
      </c>
      <c r="H98" s="4"/>
      <c r="I98" s="4"/>
      <c r="J98" s="4">
        <v>0</v>
      </c>
      <c r="K98" s="6" t="s">
        <v>197</v>
      </c>
    </row>
  </sheetData>
  <autoFilter ref="A2:K2" xr:uid="{64B3C756-F3D7-42E6-BFD6-DCE5B41E4A4C}"/>
  <mergeCells count="1">
    <mergeCell ref="A1:K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DB259-BBAF-4811-A948-4B10715D9AEA}">
  <dimension ref="A1:E14"/>
  <sheetViews>
    <sheetView workbookViewId="0">
      <selection sqref="A1:E1"/>
    </sheetView>
  </sheetViews>
  <sheetFormatPr defaultRowHeight="15" x14ac:dyDescent="0.25"/>
  <cols>
    <col min="1" max="1" width="14.5703125" bestFit="1" customWidth="1"/>
    <col min="2" max="2" width="14.42578125" bestFit="1" customWidth="1"/>
    <col min="3" max="3" width="20.85546875" bestFit="1" customWidth="1"/>
    <col min="4" max="4" width="17.28515625" bestFit="1" customWidth="1"/>
    <col min="5" max="5" width="75.7109375" customWidth="1"/>
  </cols>
  <sheetData>
    <row r="1" spans="1:5" ht="18.75" x14ac:dyDescent="0.3">
      <c r="A1" s="74" t="s">
        <v>580</v>
      </c>
      <c r="B1" s="74"/>
      <c r="C1" s="74"/>
      <c r="D1" s="74"/>
      <c r="E1" s="74"/>
    </row>
    <row r="2" spans="1:5" x14ac:dyDescent="0.25">
      <c r="A2" s="2" t="s">
        <v>215</v>
      </c>
      <c r="B2" s="2" t="s">
        <v>131</v>
      </c>
      <c r="C2" s="2" t="s">
        <v>82</v>
      </c>
      <c r="D2" s="2" t="s">
        <v>216</v>
      </c>
      <c r="E2" s="2" t="s">
        <v>86</v>
      </c>
    </row>
    <row r="3" spans="1:5" x14ac:dyDescent="0.25">
      <c r="A3" s="3" t="s">
        <v>217</v>
      </c>
      <c r="B3" s="3" t="s">
        <v>218</v>
      </c>
      <c r="C3" s="3" t="s">
        <v>58</v>
      </c>
      <c r="D3" s="3" t="s">
        <v>59</v>
      </c>
      <c r="E3" s="7" t="s">
        <v>219</v>
      </c>
    </row>
    <row r="4" spans="1:5" x14ac:dyDescent="0.25">
      <c r="A4" s="3" t="s">
        <v>220</v>
      </c>
      <c r="B4" s="3" t="s">
        <v>218</v>
      </c>
      <c r="C4" s="3" t="s">
        <v>58</v>
      </c>
      <c r="D4" s="3" t="s">
        <v>59</v>
      </c>
      <c r="E4" s="7" t="s">
        <v>221</v>
      </c>
    </row>
    <row r="5" spans="1:5" x14ac:dyDescent="0.25">
      <c r="A5" s="3" t="s">
        <v>222</v>
      </c>
      <c r="B5" s="3" t="s">
        <v>142</v>
      </c>
      <c r="C5" s="3" t="s">
        <v>58</v>
      </c>
      <c r="D5" s="3" t="s">
        <v>59</v>
      </c>
      <c r="E5" s="3" t="s">
        <v>223</v>
      </c>
    </row>
    <row r="6" spans="1:5" x14ac:dyDescent="0.25">
      <c r="A6" s="73" t="s">
        <v>225</v>
      </c>
      <c r="B6" s="73" t="s">
        <v>224</v>
      </c>
      <c r="C6" s="73" t="s">
        <v>59</v>
      </c>
      <c r="D6" s="73" t="s">
        <v>58</v>
      </c>
      <c r="E6" s="8" t="s">
        <v>226</v>
      </c>
    </row>
    <row r="7" spans="1:5" x14ac:dyDescent="0.25">
      <c r="A7" s="73"/>
      <c r="B7" s="73"/>
      <c r="C7" s="73"/>
      <c r="D7" s="73"/>
      <c r="E7" s="9" t="s">
        <v>227</v>
      </c>
    </row>
    <row r="8" spans="1:5" x14ac:dyDescent="0.25">
      <c r="A8" s="73"/>
      <c r="B8" s="73"/>
      <c r="C8" s="73"/>
      <c r="D8" s="73"/>
      <c r="E8" s="10" t="s">
        <v>228</v>
      </c>
    </row>
    <row r="9" spans="1:5" x14ac:dyDescent="0.25">
      <c r="A9" s="73"/>
      <c r="B9" s="73"/>
      <c r="C9" s="73"/>
      <c r="D9" s="73"/>
      <c r="E9" s="10" t="s">
        <v>232</v>
      </c>
    </row>
    <row r="10" spans="1:5" x14ac:dyDescent="0.25">
      <c r="A10" s="73"/>
      <c r="B10" s="73"/>
      <c r="C10" s="73"/>
      <c r="D10" s="73"/>
      <c r="E10" s="10" t="s">
        <v>229</v>
      </c>
    </row>
    <row r="11" spans="1:5" x14ac:dyDescent="0.25">
      <c r="A11" s="73"/>
      <c r="B11" s="73"/>
      <c r="C11" s="73"/>
      <c r="D11" s="73"/>
      <c r="E11" s="10" t="s">
        <v>230</v>
      </c>
    </row>
    <row r="12" spans="1:5" x14ac:dyDescent="0.25">
      <c r="A12" s="73"/>
      <c r="B12" s="73"/>
      <c r="C12" s="73"/>
      <c r="D12" s="73"/>
      <c r="E12" s="10" t="s">
        <v>426</v>
      </c>
    </row>
    <row r="13" spans="1:5" x14ac:dyDescent="0.25">
      <c r="A13" s="73"/>
      <c r="B13" s="73"/>
      <c r="C13" s="73"/>
      <c r="D13" s="73"/>
      <c r="E13" s="10" t="s">
        <v>233</v>
      </c>
    </row>
    <row r="14" spans="1:5" x14ac:dyDescent="0.25">
      <c r="A14" s="73"/>
      <c r="B14" s="73"/>
      <c r="C14" s="73"/>
      <c r="D14" s="73"/>
      <c r="E14" s="11" t="s">
        <v>231</v>
      </c>
    </row>
  </sheetData>
  <mergeCells count="5">
    <mergeCell ref="A6:A14"/>
    <mergeCell ref="B6:B14"/>
    <mergeCell ref="C6:C14"/>
    <mergeCell ref="D6:D14"/>
    <mergeCell ref="A1:E1"/>
  </mergeCells>
  <conditionalFormatting sqref="A15:A21">
    <cfRule type="duplicateValues" dxfId="0"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4A389-C1B4-4775-9F17-2A941D190DD2}">
  <dimension ref="A1:D48"/>
  <sheetViews>
    <sheetView workbookViewId="0">
      <selection sqref="A1:D1"/>
    </sheetView>
  </sheetViews>
  <sheetFormatPr defaultRowHeight="15" x14ac:dyDescent="0.25"/>
  <cols>
    <col min="1" max="1" width="24.28515625" bestFit="1" customWidth="1"/>
    <col min="2" max="2" width="14.42578125" bestFit="1" customWidth="1"/>
    <col min="3" max="3" width="20.85546875" bestFit="1" customWidth="1"/>
    <col min="4" max="4" width="110.7109375" customWidth="1"/>
  </cols>
  <sheetData>
    <row r="1" spans="1:4" ht="18.75" x14ac:dyDescent="0.3">
      <c r="A1" s="74" t="s">
        <v>581</v>
      </c>
      <c r="B1" s="74"/>
      <c r="C1" s="74"/>
      <c r="D1" s="74"/>
    </row>
    <row r="2" spans="1:4" ht="15" customHeight="1" x14ac:dyDescent="0.25">
      <c r="A2" s="87" t="s">
        <v>296</v>
      </c>
      <c r="B2" s="88"/>
      <c r="C2" s="88"/>
      <c r="D2" s="89"/>
    </row>
    <row r="3" spans="1:4" x14ac:dyDescent="0.25">
      <c r="A3" s="90"/>
      <c r="B3" s="91"/>
      <c r="C3" s="91"/>
      <c r="D3" s="92"/>
    </row>
    <row r="4" spans="1:4" x14ac:dyDescent="0.25">
      <c r="A4" s="93" t="s">
        <v>297</v>
      </c>
      <c r="B4" s="94"/>
      <c r="C4" s="94"/>
      <c r="D4" s="95"/>
    </row>
    <row r="5" spans="1:4" ht="15.75" thickBot="1" x14ac:dyDescent="0.3">
      <c r="A5" s="93"/>
      <c r="B5" s="94"/>
      <c r="C5" s="94"/>
      <c r="D5" s="95"/>
    </row>
    <row r="6" spans="1:4" ht="19.5" thickTop="1" x14ac:dyDescent="0.25">
      <c r="A6" s="75" t="s">
        <v>298</v>
      </c>
      <c r="B6" s="76"/>
      <c r="C6" s="76"/>
      <c r="D6" s="77"/>
    </row>
    <row r="7" spans="1:4" ht="105" customHeight="1" x14ac:dyDescent="0.25">
      <c r="A7" s="78" t="s">
        <v>299</v>
      </c>
      <c r="B7" s="79"/>
      <c r="C7" s="79"/>
      <c r="D7" s="80"/>
    </row>
    <row r="8" spans="1:4" x14ac:dyDescent="0.25">
      <c r="A8" s="15" t="s">
        <v>300</v>
      </c>
      <c r="B8" s="2" t="s">
        <v>301</v>
      </c>
      <c r="C8" s="2" t="s">
        <v>302</v>
      </c>
      <c r="D8" s="16" t="s">
        <v>86</v>
      </c>
    </row>
    <row r="9" spans="1:4" x14ac:dyDescent="0.25">
      <c r="A9" s="17" t="s">
        <v>303</v>
      </c>
      <c r="B9" s="12" t="s">
        <v>304</v>
      </c>
      <c r="C9" s="3" t="s">
        <v>59</v>
      </c>
      <c r="D9" s="18" t="s">
        <v>373</v>
      </c>
    </row>
    <row r="10" spans="1:4" x14ac:dyDescent="0.25">
      <c r="A10" s="17" t="s">
        <v>305</v>
      </c>
      <c r="B10" s="12" t="s">
        <v>304</v>
      </c>
      <c r="C10" s="3" t="s">
        <v>59</v>
      </c>
      <c r="D10" s="18" t="s">
        <v>361</v>
      </c>
    </row>
    <row r="11" spans="1:4" x14ac:dyDescent="0.25">
      <c r="A11" s="17" t="s">
        <v>306</v>
      </c>
      <c r="B11" s="12" t="s">
        <v>304</v>
      </c>
      <c r="C11" s="3" t="s">
        <v>59</v>
      </c>
      <c r="D11" s="19" t="s">
        <v>307</v>
      </c>
    </row>
    <row r="12" spans="1:4" ht="66" customHeight="1" x14ac:dyDescent="0.25">
      <c r="A12" s="81" t="s">
        <v>374</v>
      </c>
      <c r="B12" s="82"/>
      <c r="C12" s="82"/>
      <c r="D12" s="83"/>
    </row>
    <row r="13" spans="1:4" ht="150" customHeight="1" thickBot="1" x14ac:dyDescent="0.3">
      <c r="A13" s="84" t="s">
        <v>375</v>
      </c>
      <c r="B13" s="96"/>
      <c r="C13" s="96"/>
      <c r="D13" s="97"/>
    </row>
    <row r="14" spans="1:4" ht="19.5" thickTop="1" x14ac:dyDescent="0.25">
      <c r="A14" s="75" t="s">
        <v>308</v>
      </c>
      <c r="B14" s="76"/>
      <c r="C14" s="76"/>
      <c r="D14" s="77"/>
    </row>
    <row r="15" spans="1:4" ht="105" customHeight="1" x14ac:dyDescent="0.25">
      <c r="A15" s="78" t="s">
        <v>309</v>
      </c>
      <c r="B15" s="79"/>
      <c r="C15" s="79"/>
      <c r="D15" s="80"/>
    </row>
    <row r="16" spans="1:4" x14ac:dyDescent="0.25">
      <c r="A16" s="15" t="s">
        <v>300</v>
      </c>
      <c r="B16" s="2" t="s">
        <v>301</v>
      </c>
      <c r="C16" s="2" t="s">
        <v>302</v>
      </c>
      <c r="D16" s="16" t="s">
        <v>86</v>
      </c>
    </row>
    <row r="17" spans="1:4" x14ac:dyDescent="0.25">
      <c r="A17" s="17" t="s">
        <v>303</v>
      </c>
      <c r="B17" s="12" t="s">
        <v>304</v>
      </c>
      <c r="C17" s="3" t="s">
        <v>59</v>
      </c>
      <c r="D17" s="18" t="s">
        <v>373</v>
      </c>
    </row>
    <row r="18" spans="1:4" x14ac:dyDescent="0.25">
      <c r="A18" s="17" t="s">
        <v>305</v>
      </c>
      <c r="B18" s="12" t="s">
        <v>304</v>
      </c>
      <c r="C18" s="3" t="s">
        <v>59</v>
      </c>
      <c r="D18" s="18" t="s">
        <v>362</v>
      </c>
    </row>
    <row r="19" spans="1:4" x14ac:dyDescent="0.25">
      <c r="A19" s="17" t="s">
        <v>310</v>
      </c>
      <c r="B19" s="12" t="s">
        <v>304</v>
      </c>
      <c r="C19" s="3" t="s">
        <v>59</v>
      </c>
      <c r="D19" s="19" t="s">
        <v>311</v>
      </c>
    </row>
    <row r="20" spans="1:4" x14ac:dyDescent="0.25">
      <c r="A20" s="17" t="s">
        <v>312</v>
      </c>
      <c r="B20" s="12" t="s">
        <v>304</v>
      </c>
      <c r="C20" s="3" t="s">
        <v>59</v>
      </c>
      <c r="D20" s="19" t="s">
        <v>313</v>
      </c>
    </row>
    <row r="21" spans="1:4" ht="81" customHeight="1" x14ac:dyDescent="0.25">
      <c r="A21" s="81" t="s">
        <v>376</v>
      </c>
      <c r="B21" s="82"/>
      <c r="C21" s="82"/>
      <c r="D21" s="83"/>
    </row>
    <row r="22" spans="1:4" ht="165" customHeight="1" thickBot="1" x14ac:dyDescent="0.3">
      <c r="A22" s="84" t="s">
        <v>377</v>
      </c>
      <c r="B22" s="85"/>
      <c r="C22" s="85"/>
      <c r="D22" s="86"/>
    </row>
    <row r="23" spans="1:4" ht="19.5" thickTop="1" x14ac:dyDescent="0.25">
      <c r="A23" s="75" t="s">
        <v>509</v>
      </c>
      <c r="B23" s="76"/>
      <c r="C23" s="76"/>
      <c r="D23" s="77"/>
    </row>
    <row r="24" spans="1:4" ht="105" customHeight="1" x14ac:dyDescent="0.25">
      <c r="A24" s="78" t="s">
        <v>363</v>
      </c>
      <c r="B24" s="79"/>
      <c r="C24" s="79"/>
      <c r="D24" s="80"/>
    </row>
    <row r="25" spans="1:4" x14ac:dyDescent="0.25">
      <c r="A25" s="15" t="s">
        <v>300</v>
      </c>
      <c r="B25" s="2" t="s">
        <v>301</v>
      </c>
      <c r="C25" s="2" t="s">
        <v>302</v>
      </c>
      <c r="D25" s="16" t="s">
        <v>86</v>
      </c>
    </row>
    <row r="26" spans="1:4" x14ac:dyDescent="0.25">
      <c r="A26" s="17" t="s">
        <v>364</v>
      </c>
      <c r="B26" s="12" t="s">
        <v>304</v>
      </c>
      <c r="C26" s="3" t="s">
        <v>59</v>
      </c>
      <c r="D26" s="18" t="s">
        <v>367</v>
      </c>
    </row>
    <row r="27" spans="1:4" x14ac:dyDescent="0.25">
      <c r="A27" s="17" t="s">
        <v>365</v>
      </c>
      <c r="B27" s="12" t="s">
        <v>304</v>
      </c>
      <c r="C27" s="3" t="s">
        <v>59</v>
      </c>
      <c r="D27" s="18" t="s">
        <v>368</v>
      </c>
    </row>
    <row r="28" spans="1:4" x14ac:dyDescent="0.25">
      <c r="A28" s="17" t="s">
        <v>222</v>
      </c>
      <c r="B28" s="12" t="s">
        <v>304</v>
      </c>
      <c r="C28" s="3" t="s">
        <v>58</v>
      </c>
      <c r="D28" s="19" t="s">
        <v>378</v>
      </c>
    </row>
    <row r="29" spans="1:4" x14ac:dyDescent="0.25">
      <c r="A29" s="17" t="s">
        <v>366</v>
      </c>
      <c r="B29" s="12" t="s">
        <v>304</v>
      </c>
      <c r="C29" s="3" t="s">
        <v>58</v>
      </c>
      <c r="D29" s="19" t="s">
        <v>369</v>
      </c>
    </row>
    <row r="30" spans="1:4" ht="126" customHeight="1" x14ac:dyDescent="0.25">
      <c r="A30" s="81" t="s">
        <v>379</v>
      </c>
      <c r="B30" s="82"/>
      <c r="C30" s="82"/>
      <c r="D30" s="83"/>
    </row>
    <row r="31" spans="1:4" ht="285" customHeight="1" thickBot="1" x14ac:dyDescent="0.3">
      <c r="A31" s="84" t="s">
        <v>512</v>
      </c>
      <c r="B31" s="85"/>
      <c r="C31" s="85"/>
      <c r="D31" s="86"/>
    </row>
    <row r="32" spans="1:4" ht="19.5" thickTop="1" x14ac:dyDescent="0.25">
      <c r="A32" s="75" t="s">
        <v>510</v>
      </c>
      <c r="B32" s="76"/>
      <c r="C32" s="76"/>
      <c r="D32" s="77"/>
    </row>
    <row r="33" spans="1:4" ht="105" customHeight="1" x14ac:dyDescent="0.25">
      <c r="A33" s="78" t="s">
        <v>433</v>
      </c>
      <c r="B33" s="79"/>
      <c r="C33" s="79"/>
      <c r="D33" s="80"/>
    </row>
    <row r="34" spans="1:4" x14ac:dyDescent="0.25">
      <c r="A34" s="15" t="s">
        <v>300</v>
      </c>
      <c r="B34" s="2" t="s">
        <v>301</v>
      </c>
      <c r="C34" s="2" t="s">
        <v>302</v>
      </c>
      <c r="D34" s="16" t="s">
        <v>86</v>
      </c>
    </row>
    <row r="35" spans="1:4" x14ac:dyDescent="0.25">
      <c r="A35" s="17" t="s">
        <v>364</v>
      </c>
      <c r="B35" s="12" t="s">
        <v>304</v>
      </c>
      <c r="C35" s="3" t="s">
        <v>59</v>
      </c>
      <c r="D35" s="18" t="s">
        <v>367</v>
      </c>
    </row>
    <row r="36" spans="1:4" x14ac:dyDescent="0.25">
      <c r="A36" s="17" t="s">
        <v>434</v>
      </c>
      <c r="B36" s="12" t="s">
        <v>304</v>
      </c>
      <c r="C36" s="3" t="s">
        <v>59</v>
      </c>
      <c r="D36" s="18" t="s">
        <v>508</v>
      </c>
    </row>
    <row r="37" spans="1:4" x14ac:dyDescent="0.25">
      <c r="A37" s="17" t="s">
        <v>435</v>
      </c>
      <c r="B37" s="12" t="s">
        <v>304</v>
      </c>
      <c r="C37" s="3" t="s">
        <v>59</v>
      </c>
      <c r="D37" s="19" t="s">
        <v>504</v>
      </c>
    </row>
    <row r="38" spans="1:4" x14ac:dyDescent="0.25">
      <c r="A38" s="17" t="s">
        <v>436</v>
      </c>
      <c r="B38" s="12" t="s">
        <v>304</v>
      </c>
      <c r="C38" s="3" t="s">
        <v>59</v>
      </c>
      <c r="D38" s="19" t="s">
        <v>505</v>
      </c>
    </row>
    <row r="39" spans="1:4" x14ac:dyDescent="0.25">
      <c r="A39" s="17" t="s">
        <v>437</v>
      </c>
      <c r="B39" s="12" t="s">
        <v>304</v>
      </c>
      <c r="C39" s="3" t="s">
        <v>59</v>
      </c>
      <c r="D39" s="19" t="s">
        <v>506</v>
      </c>
    </row>
    <row r="40" spans="1:4" x14ac:dyDescent="0.25">
      <c r="A40" s="17" t="s">
        <v>438</v>
      </c>
      <c r="B40" s="12" t="s">
        <v>304</v>
      </c>
      <c r="C40" s="3" t="s">
        <v>59</v>
      </c>
      <c r="D40" s="19" t="s">
        <v>507</v>
      </c>
    </row>
    <row r="41" spans="1:4" ht="75" customHeight="1" x14ac:dyDescent="0.25">
      <c r="A41" s="81" t="s">
        <v>439</v>
      </c>
      <c r="B41" s="82"/>
      <c r="C41" s="82"/>
      <c r="D41" s="83"/>
    </row>
    <row r="42" spans="1:4" ht="225" customHeight="1" thickBot="1" x14ac:dyDescent="0.3">
      <c r="A42" s="84" t="s">
        <v>511</v>
      </c>
      <c r="B42" s="85"/>
      <c r="C42" s="85"/>
      <c r="D42" s="86"/>
    </row>
    <row r="43" spans="1:4" ht="15" customHeight="1" thickTop="1" x14ac:dyDescent="0.25">
      <c r="A43" s="13"/>
      <c r="B43" s="13"/>
      <c r="C43" s="13"/>
      <c r="D43" s="13"/>
    </row>
    <row r="44" spans="1:4" x14ac:dyDescent="0.25">
      <c r="A44" s="13"/>
      <c r="B44" s="13"/>
      <c r="C44" s="13"/>
      <c r="D44" s="13"/>
    </row>
    <row r="45" spans="1:4" x14ac:dyDescent="0.25">
      <c r="A45" s="13"/>
      <c r="B45" s="13"/>
      <c r="C45" s="13"/>
      <c r="D45" s="13"/>
    </row>
    <row r="46" spans="1:4" x14ac:dyDescent="0.25">
      <c r="A46" s="13"/>
      <c r="B46" s="13"/>
      <c r="C46" s="13"/>
      <c r="D46" s="13"/>
    </row>
    <row r="47" spans="1:4" x14ac:dyDescent="0.25">
      <c r="A47" s="13"/>
      <c r="B47" s="13"/>
      <c r="C47" s="13"/>
      <c r="D47" s="13"/>
    </row>
    <row r="48" spans="1:4" x14ac:dyDescent="0.25">
      <c r="A48" s="14"/>
      <c r="B48" s="14"/>
      <c r="C48" s="14"/>
      <c r="D48" s="14"/>
    </row>
  </sheetData>
  <mergeCells count="20">
    <mergeCell ref="A22:D22"/>
    <mergeCell ref="A7:D7"/>
    <mergeCell ref="A1:D1"/>
    <mergeCell ref="A2:D3"/>
    <mergeCell ref="A4:D4"/>
    <mergeCell ref="A5:D5"/>
    <mergeCell ref="A6:D6"/>
    <mergeCell ref="A12:D12"/>
    <mergeCell ref="A13:D13"/>
    <mergeCell ref="A14:D14"/>
    <mergeCell ref="A15:D15"/>
    <mergeCell ref="A21:D21"/>
    <mergeCell ref="A32:D32"/>
    <mergeCell ref="A33:D33"/>
    <mergeCell ref="A41:D41"/>
    <mergeCell ref="A42:D42"/>
    <mergeCell ref="A23:D23"/>
    <mergeCell ref="A24:D24"/>
    <mergeCell ref="A30:D30"/>
    <mergeCell ref="A31:D31"/>
  </mergeCells>
  <hyperlinks>
    <hyperlink ref="A4:D4" r:id="rId1" location="ExportingandImportingaCSV-Callingthesystem.dataset.fromCSVFunction" display="Ignition 8.1 CSV format is used for all CSV strings. All columns use string  (str) type." xr:uid="{13C66175-959C-450A-BF42-7D4440DC0E5A}"/>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E2D3E-90F3-49B2-9B8D-776F9DF04809}">
  <dimension ref="A1:D48"/>
  <sheetViews>
    <sheetView workbookViewId="0">
      <selection sqref="A1:D1"/>
    </sheetView>
  </sheetViews>
  <sheetFormatPr defaultRowHeight="15" x14ac:dyDescent="0.25"/>
  <cols>
    <col min="1" max="1" width="24.28515625" bestFit="1" customWidth="1"/>
    <col min="2" max="2" width="33.85546875" bestFit="1" customWidth="1"/>
    <col min="3" max="3" width="9.28515625" customWidth="1"/>
    <col min="4" max="4" width="102" bestFit="1" customWidth="1"/>
  </cols>
  <sheetData>
    <row r="1" spans="1:4" ht="18.75" x14ac:dyDescent="0.3">
      <c r="A1" s="74" t="s">
        <v>582</v>
      </c>
      <c r="B1" s="74"/>
      <c r="C1" s="74"/>
      <c r="D1" s="74"/>
    </row>
    <row r="2" spans="1:4" ht="15" customHeight="1" x14ac:dyDescent="0.25">
      <c r="A2" s="87" t="s">
        <v>419</v>
      </c>
      <c r="B2" s="88"/>
      <c r="C2" s="88"/>
      <c r="D2" s="89"/>
    </row>
    <row r="3" spans="1:4" x14ac:dyDescent="0.25">
      <c r="A3" s="90"/>
      <c r="B3" s="91"/>
      <c r="C3" s="91"/>
      <c r="D3" s="92"/>
    </row>
    <row r="4" spans="1:4" x14ac:dyDescent="0.25">
      <c r="A4" s="90"/>
      <c r="B4" s="91"/>
      <c r="C4" s="91"/>
      <c r="D4" s="92"/>
    </row>
    <row r="5" spans="1:4" x14ac:dyDescent="0.25">
      <c r="A5" s="90"/>
      <c r="B5" s="91"/>
      <c r="C5" s="91"/>
      <c r="D5" s="92"/>
    </row>
    <row r="6" spans="1:4" x14ac:dyDescent="0.25">
      <c r="A6" s="90"/>
      <c r="B6" s="91"/>
      <c r="C6" s="91"/>
      <c r="D6" s="92"/>
    </row>
    <row r="7" spans="1:4" x14ac:dyDescent="0.25">
      <c r="A7" s="90"/>
      <c r="B7" s="91"/>
      <c r="C7" s="91"/>
      <c r="D7" s="92"/>
    </row>
    <row r="8" spans="1:4" x14ac:dyDescent="0.25">
      <c r="A8" s="90"/>
      <c r="B8" s="91"/>
      <c r="C8" s="91"/>
      <c r="D8" s="92"/>
    </row>
    <row r="9" spans="1:4" x14ac:dyDescent="0.25">
      <c r="A9" s="93" t="s">
        <v>314</v>
      </c>
      <c r="B9" s="94"/>
      <c r="C9" s="94"/>
      <c r="D9" s="95"/>
    </row>
    <row r="10" spans="1:4" ht="15.75" thickBot="1" x14ac:dyDescent="0.3">
      <c r="A10" s="104"/>
      <c r="B10" s="105"/>
      <c r="C10" s="105"/>
      <c r="D10" s="106"/>
    </row>
    <row r="11" spans="1:4" ht="15.75" thickTop="1" x14ac:dyDescent="0.25">
      <c r="A11" s="107" t="s">
        <v>315</v>
      </c>
      <c r="B11" s="108"/>
      <c r="C11" s="108"/>
      <c r="D11" s="109"/>
    </row>
    <row r="12" spans="1:4" ht="30" customHeight="1" x14ac:dyDescent="0.25">
      <c r="A12" s="78" t="s">
        <v>424</v>
      </c>
      <c r="B12" s="79"/>
      <c r="C12" s="79"/>
      <c r="D12" s="80"/>
    </row>
    <row r="13" spans="1:4" x14ac:dyDescent="0.25">
      <c r="A13" s="20" t="s">
        <v>318</v>
      </c>
      <c r="B13" s="21" t="s">
        <v>317</v>
      </c>
      <c r="C13" s="21" t="s">
        <v>302</v>
      </c>
      <c r="D13" s="22" t="s">
        <v>86</v>
      </c>
    </row>
    <row r="14" spans="1:4" x14ac:dyDescent="0.25">
      <c r="A14" s="23" t="s">
        <v>316</v>
      </c>
      <c r="B14" s="24" t="s">
        <v>347</v>
      </c>
      <c r="C14" s="25" t="s">
        <v>59</v>
      </c>
      <c r="D14" s="26" t="s">
        <v>319</v>
      </c>
    </row>
    <row r="15" spans="1:4" x14ac:dyDescent="0.25">
      <c r="A15" s="23" t="s">
        <v>320</v>
      </c>
      <c r="B15" s="24" t="s">
        <v>321</v>
      </c>
      <c r="C15" s="25" t="s">
        <v>59</v>
      </c>
      <c r="D15" s="26" t="s">
        <v>326</v>
      </c>
    </row>
    <row r="16" spans="1:4" x14ac:dyDescent="0.25">
      <c r="A16" s="110" t="s">
        <v>322</v>
      </c>
      <c r="B16" s="112" t="s">
        <v>325</v>
      </c>
      <c r="C16" s="114" t="s">
        <v>58</v>
      </c>
      <c r="D16" s="116" t="s">
        <v>348</v>
      </c>
    </row>
    <row r="17" spans="1:4" x14ac:dyDescent="0.25">
      <c r="A17" s="111"/>
      <c r="B17" s="113"/>
      <c r="C17" s="115"/>
      <c r="D17" s="117"/>
    </row>
    <row r="18" spans="1:4" x14ac:dyDescent="0.25">
      <c r="A18" s="23" t="s">
        <v>323</v>
      </c>
      <c r="B18" s="24" t="s">
        <v>324</v>
      </c>
      <c r="C18" s="25" t="s">
        <v>59</v>
      </c>
      <c r="D18" s="27" t="s">
        <v>341</v>
      </c>
    </row>
    <row r="19" spans="1:4" x14ac:dyDescent="0.25">
      <c r="A19" s="23" t="s">
        <v>327</v>
      </c>
      <c r="B19" s="24" t="s">
        <v>328</v>
      </c>
      <c r="C19" s="25" t="s">
        <v>58</v>
      </c>
      <c r="D19" s="27" t="s">
        <v>356</v>
      </c>
    </row>
    <row r="20" spans="1:4" x14ac:dyDescent="0.25">
      <c r="A20" s="23" t="s">
        <v>409</v>
      </c>
      <c r="B20" s="37" t="s">
        <v>410</v>
      </c>
      <c r="C20" s="25" t="s">
        <v>58</v>
      </c>
      <c r="D20" s="27" t="s">
        <v>425</v>
      </c>
    </row>
    <row r="21" spans="1:4" x14ac:dyDescent="0.25">
      <c r="A21" s="121" t="s">
        <v>329</v>
      </c>
      <c r="B21" s="122"/>
      <c r="C21" s="122"/>
      <c r="D21" s="123"/>
    </row>
    <row r="22" spans="1:4" x14ac:dyDescent="0.25">
      <c r="A22" s="20" t="s">
        <v>330</v>
      </c>
      <c r="B22" s="118" t="s">
        <v>86</v>
      </c>
      <c r="C22" s="119"/>
      <c r="D22" s="120"/>
    </row>
    <row r="23" spans="1:4" x14ac:dyDescent="0.25">
      <c r="A23" s="28" t="s">
        <v>331</v>
      </c>
      <c r="B23" s="101" t="s">
        <v>332</v>
      </c>
      <c r="C23" s="102"/>
      <c r="D23" s="103"/>
    </row>
    <row r="24" spans="1:4" x14ac:dyDescent="0.25">
      <c r="A24" s="28" t="s">
        <v>411</v>
      </c>
      <c r="B24" s="32" t="s">
        <v>412</v>
      </c>
      <c r="C24" s="33"/>
      <c r="D24" s="34"/>
    </row>
    <row r="25" spans="1:4" x14ac:dyDescent="0.25">
      <c r="A25" s="28" t="s">
        <v>333</v>
      </c>
      <c r="B25" s="101" t="s">
        <v>334</v>
      </c>
      <c r="C25" s="102"/>
      <c r="D25" s="103"/>
    </row>
    <row r="26" spans="1:4" x14ac:dyDescent="0.25">
      <c r="A26" s="28" t="s">
        <v>422</v>
      </c>
      <c r="B26" s="101" t="s">
        <v>423</v>
      </c>
      <c r="C26" s="102"/>
      <c r="D26" s="103"/>
    </row>
    <row r="27" spans="1:4" x14ac:dyDescent="0.25">
      <c r="A27" s="28" t="s">
        <v>337</v>
      </c>
      <c r="B27" s="101" t="s">
        <v>338</v>
      </c>
      <c r="C27" s="102"/>
      <c r="D27" s="103"/>
    </row>
    <row r="28" spans="1:4" x14ac:dyDescent="0.25">
      <c r="A28" s="28" t="s">
        <v>335</v>
      </c>
      <c r="B28" s="101" t="s">
        <v>336</v>
      </c>
      <c r="C28" s="102"/>
      <c r="D28" s="103"/>
    </row>
    <row r="29" spans="1:4" x14ac:dyDescent="0.25">
      <c r="A29" s="28" t="s">
        <v>413</v>
      </c>
      <c r="B29" s="32" t="s">
        <v>414</v>
      </c>
      <c r="C29" s="33"/>
      <c r="D29" s="34"/>
    </row>
    <row r="30" spans="1:4" x14ac:dyDescent="0.25">
      <c r="A30" s="28" t="s">
        <v>342</v>
      </c>
      <c r="B30" s="101" t="s">
        <v>343</v>
      </c>
      <c r="C30" s="102"/>
      <c r="D30" s="103"/>
    </row>
    <row r="31" spans="1:4" x14ac:dyDescent="0.25">
      <c r="A31" s="28" t="s">
        <v>357</v>
      </c>
      <c r="B31" s="101" t="s">
        <v>358</v>
      </c>
      <c r="C31" s="102"/>
      <c r="D31" s="103"/>
    </row>
    <row r="32" spans="1:4" x14ac:dyDescent="0.25">
      <c r="A32" s="28" t="s">
        <v>344</v>
      </c>
      <c r="B32" s="101" t="s">
        <v>345</v>
      </c>
      <c r="C32" s="102"/>
      <c r="D32" s="103"/>
    </row>
    <row r="33" spans="1:4" x14ac:dyDescent="0.25">
      <c r="A33" s="28" t="s">
        <v>359</v>
      </c>
      <c r="B33" s="101" t="s">
        <v>360</v>
      </c>
      <c r="C33" s="102"/>
      <c r="D33" s="103"/>
    </row>
    <row r="34" spans="1:4" x14ac:dyDescent="0.25">
      <c r="A34" s="28" t="s">
        <v>415</v>
      </c>
      <c r="B34" s="101" t="s">
        <v>417</v>
      </c>
      <c r="C34" s="102"/>
      <c r="D34" s="103"/>
    </row>
    <row r="35" spans="1:4" x14ac:dyDescent="0.25">
      <c r="A35" s="28" t="s">
        <v>339</v>
      </c>
      <c r="B35" s="101" t="s">
        <v>350</v>
      </c>
      <c r="C35" s="102"/>
      <c r="D35" s="103"/>
    </row>
    <row r="36" spans="1:4" x14ac:dyDescent="0.25">
      <c r="A36" s="28" t="s">
        <v>349</v>
      </c>
      <c r="B36" s="101" t="s">
        <v>354</v>
      </c>
      <c r="C36" s="102"/>
      <c r="D36" s="103"/>
    </row>
    <row r="37" spans="1:4" x14ac:dyDescent="0.25">
      <c r="A37" s="28" t="s">
        <v>353</v>
      </c>
      <c r="B37" s="101" t="s">
        <v>355</v>
      </c>
      <c r="C37" s="102"/>
      <c r="D37" s="103"/>
    </row>
    <row r="38" spans="1:4" x14ac:dyDescent="0.25">
      <c r="A38" s="28" t="s">
        <v>346</v>
      </c>
      <c r="B38" s="101" t="s">
        <v>351</v>
      </c>
      <c r="C38" s="102"/>
      <c r="D38" s="103"/>
    </row>
    <row r="39" spans="1:4" x14ac:dyDescent="0.25">
      <c r="A39" s="28" t="s">
        <v>416</v>
      </c>
      <c r="B39" s="101" t="s">
        <v>418</v>
      </c>
      <c r="C39" s="102"/>
      <c r="D39" s="103"/>
    </row>
    <row r="40" spans="1:4" x14ac:dyDescent="0.25">
      <c r="A40" s="28" t="s">
        <v>340</v>
      </c>
      <c r="B40" s="101" t="s">
        <v>352</v>
      </c>
      <c r="C40" s="102"/>
      <c r="D40" s="103"/>
    </row>
    <row r="41" spans="1:4" ht="15.75" thickBot="1" x14ac:dyDescent="0.3">
      <c r="A41" s="29" t="s">
        <v>420</v>
      </c>
      <c r="B41" s="98" t="s">
        <v>421</v>
      </c>
      <c r="C41" s="99"/>
      <c r="D41" s="100"/>
    </row>
    <row r="42" spans="1:4" ht="15.75" thickTop="1" x14ac:dyDescent="0.25">
      <c r="A42" s="13"/>
      <c r="B42" s="13"/>
      <c r="C42" s="13"/>
      <c r="D42" s="13"/>
    </row>
    <row r="43" spans="1:4" x14ac:dyDescent="0.25">
      <c r="A43" s="13"/>
      <c r="B43" s="13"/>
      <c r="C43" s="13"/>
      <c r="D43" s="13"/>
    </row>
    <row r="44" spans="1:4" x14ac:dyDescent="0.25">
      <c r="A44" s="13"/>
      <c r="B44" s="13"/>
      <c r="C44" s="13"/>
      <c r="D44" s="13"/>
    </row>
    <row r="45" spans="1:4" x14ac:dyDescent="0.25">
      <c r="A45" s="13"/>
      <c r="B45" s="13"/>
      <c r="C45" s="13"/>
      <c r="D45" s="13"/>
    </row>
    <row r="46" spans="1:4" x14ac:dyDescent="0.25">
      <c r="A46" s="13"/>
      <c r="B46" s="13"/>
      <c r="C46" s="13"/>
      <c r="D46" s="13"/>
    </row>
    <row r="47" spans="1:4" x14ac:dyDescent="0.25">
      <c r="A47" s="13"/>
      <c r="B47" s="13"/>
      <c r="C47" s="13"/>
      <c r="D47" s="13"/>
    </row>
    <row r="48" spans="1:4" x14ac:dyDescent="0.25">
      <c r="A48" s="14"/>
      <c r="B48" s="14"/>
      <c r="C48" s="14"/>
      <c r="D48" s="14"/>
    </row>
  </sheetData>
  <mergeCells count="29">
    <mergeCell ref="B23:D23"/>
    <mergeCell ref="A1:D1"/>
    <mergeCell ref="A9:D9"/>
    <mergeCell ref="A10:D10"/>
    <mergeCell ref="A11:D11"/>
    <mergeCell ref="A12:D12"/>
    <mergeCell ref="A2:D8"/>
    <mergeCell ref="A16:A17"/>
    <mergeCell ref="B16:B17"/>
    <mergeCell ref="C16:C17"/>
    <mergeCell ref="D16:D17"/>
    <mergeCell ref="B22:D22"/>
    <mergeCell ref="A21:D21"/>
    <mergeCell ref="B41:D41"/>
    <mergeCell ref="B25:D25"/>
    <mergeCell ref="B28:D28"/>
    <mergeCell ref="B40:D40"/>
    <mergeCell ref="B35:D35"/>
    <mergeCell ref="B27:D27"/>
    <mergeCell ref="B31:D31"/>
    <mergeCell ref="B32:D32"/>
    <mergeCell ref="B36:D36"/>
    <mergeCell ref="B37:D37"/>
    <mergeCell ref="B30:D30"/>
    <mergeCell ref="B33:D33"/>
    <mergeCell ref="B34:D34"/>
    <mergeCell ref="B38:D38"/>
    <mergeCell ref="B39:D39"/>
    <mergeCell ref="B26:D26"/>
  </mergeCells>
  <hyperlinks>
    <hyperlink ref="A9:D9" r:id="rId1" location="ModbusAddressing-ModbusSpecificAddressing" display="https://docs.inductiveautomation.com/display/DOC81/Modbus+Addressing#ModbusAddressing-ModbusSpecificAddressing" xr:uid="{E3E53B57-0D62-42D0-A6EA-F99F7A51B91C}"/>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Dev1</vt:lpstr>
      <vt:lpstr>DevMB</vt:lpstr>
      <vt:lpstr>Slave1...Slave247</vt:lpstr>
      <vt:lpstr>properties</vt:lpstr>
      <vt:lpstr>CSV Formatting</vt:lpstr>
      <vt:lpstr>OPC Item Path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 Brzozoski</dc:creator>
  <cp:lastModifiedBy>Rory Piper</cp:lastModifiedBy>
  <dcterms:created xsi:type="dcterms:W3CDTF">2020-01-24T22:02:07Z</dcterms:created>
  <dcterms:modified xsi:type="dcterms:W3CDTF">2026-02-25T17:47:54Z</dcterms:modified>
</cp:coreProperties>
</file>