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git\ranger_doc\"/>
    </mc:Choice>
  </mc:AlternateContent>
  <xr:revisionPtr revIDLastSave="0" documentId="13_ncr:1_{04D976A9-F7C6-41EB-A1D8-9DAD1C30CF9F}" xr6:coauthVersionLast="47" xr6:coauthVersionMax="47" xr10:uidLastSave="{00000000-0000-0000-0000-000000000000}"/>
  <bookViews>
    <workbookView xWindow="-120" yWindow="-120" windowWidth="51840" windowHeight="21120" activeTab="4" xr2:uid="{00000000-000D-0000-FFFF-FFFF00000000}"/>
  </bookViews>
  <sheets>
    <sheet name="Dev1" sheetId="1" r:id="rId1"/>
    <sheet name="DevHART" sheetId="3" r:id="rId2"/>
    <sheet name="HART0...HART15" sheetId="4" r:id="rId3"/>
    <sheet name="properties" sheetId="6" r:id="rId4"/>
    <sheet name="CSV Formatting" sheetId="8" r:id="rId5"/>
  </sheets>
  <definedNames>
    <definedName name="_xlnm._FilterDatabase" localSheetId="0" hidden="1">'Dev1'!$A$2:$L$110</definedName>
    <definedName name="_xlnm._FilterDatabase" localSheetId="1" hidden="1">DevHART!$A$2:$L$2</definedName>
    <definedName name="_xlnm._FilterDatabase" localSheetId="2" hidden="1">'HART0...HART15'!$A$2:$K$2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4" i="1" l="1"/>
  <c r="B4" i="1" l="1"/>
  <c r="B7" i="1" s="1"/>
  <c r="B8" i="1" s="1"/>
  <c r="B9" i="1" s="1"/>
  <c r="B10" i="1" s="1"/>
  <c r="B11" i="1" s="1"/>
  <c r="B12" i="1" s="1"/>
  <c r="B13" i="1" s="1"/>
  <c r="B14" i="1" s="1"/>
  <c r="B15" i="1" s="1"/>
  <c r="B16" i="1" s="1"/>
  <c r="B17" i="1" l="1"/>
  <c r="B18" i="1" l="1"/>
  <c r="B26" i="1" s="1"/>
  <c r="B27" i="1" s="1"/>
  <c r="B28" i="1" l="1"/>
  <c r="B29" i="1" s="1"/>
  <c r="B30" i="1" s="1"/>
  <c r="B31" i="1" s="1"/>
  <c r="B32" i="1" s="1"/>
  <c r="B33" i="1" s="1"/>
  <c r="B34" i="1" s="1"/>
  <c r="B35" i="1" s="1"/>
  <c r="B36" i="1" s="1"/>
  <c r="B37" i="1" s="1"/>
  <c r="B38" i="1" s="1"/>
  <c r="B39" i="1" s="1"/>
  <c r="B40" i="1" s="1"/>
  <c r="B41" i="1" s="1"/>
  <c r="B42" i="1" s="1"/>
  <c r="B43" i="1" s="1"/>
  <c r="B44" i="1" s="1"/>
  <c r="B45" i="1" s="1"/>
  <c r="B46" i="1" s="1"/>
  <c r="B47" i="1" s="1"/>
  <c r="B48" i="1" s="1"/>
  <c r="B49" i="1" s="1"/>
  <c r="B95" i="1" l="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50" i="1"/>
  <c r="B51" i="1" l="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3"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l="1"/>
  <c r="B30" i="3" s="1"/>
  <c r="B39" i="3" s="1"/>
  <c r="B3" i="4" l="1"/>
  <c r="B4" i="4" s="1"/>
  <c r="B5" i="4" s="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alcChain>
</file>

<file path=xl/sharedStrings.xml><?xml version="1.0" encoding="utf-8"?>
<sst xmlns="http://schemas.openxmlformats.org/spreadsheetml/2006/main" count="2645" uniqueCount="660">
  <si>
    <t>bdSeq</t>
  </si>
  <si>
    <t>Node Control/Reboot</t>
  </si>
  <si>
    <t>Node Control/Rebirth</t>
  </si>
  <si>
    <t>Node Control/Next Server</t>
  </si>
  <si>
    <t>Node Control/Group ID</t>
  </si>
  <si>
    <t>Properties/HW Rev</t>
  </si>
  <si>
    <t>Properties/HW Config</t>
  </si>
  <si>
    <t>Properties/SW Rev</t>
  </si>
  <si>
    <t>Properties/Name</t>
  </si>
  <si>
    <t>Properties/Report Interval</t>
  </si>
  <si>
    <t>Console</t>
  </si>
  <si>
    <t>Temperature</t>
  </si>
  <si>
    <t>Battery</t>
  </si>
  <si>
    <t>Connect Time</t>
  </si>
  <si>
    <t>Local UTC Offset</t>
  </si>
  <si>
    <t>GNSS/Active</t>
  </si>
  <si>
    <t>GNSS/Interval</t>
  </si>
  <si>
    <t>GNSS/Timeout</t>
  </si>
  <si>
    <t>GNSS/NMEA</t>
  </si>
  <si>
    <t>Modem/Rev</t>
  </si>
  <si>
    <t>Modem/Console</t>
  </si>
  <si>
    <t>Modem/Connect Delay</t>
  </si>
  <si>
    <t>Modem/RSRP</t>
  </si>
  <si>
    <t>Modem/Roaming</t>
  </si>
  <si>
    <t>Modem/CEREG/CI</t>
  </si>
  <si>
    <t>Modem/CEREG/TAC</t>
  </si>
  <si>
    <t>Modem/CEREG/ACT</t>
  </si>
  <si>
    <t>Modem/Operator</t>
  </si>
  <si>
    <t>Modem/MCCMNC</t>
  </si>
  <si>
    <t>Dev1/Report Count</t>
  </si>
  <si>
    <t>Dev1/DIN1</t>
  </si>
  <si>
    <t>Dev1/DIN1 Count</t>
  </si>
  <si>
    <t>Dev1/DIN1 Average Frequency</t>
  </si>
  <si>
    <t>Dev1/DIN1 Instantaneous Frequency</t>
  </si>
  <si>
    <t>Dev1/DIN1 Config/Report on Change</t>
  </si>
  <si>
    <t>Dev1/DIN1 Config/Debounce Delay</t>
  </si>
  <si>
    <t>Dev1/DIN2</t>
  </si>
  <si>
    <t>Dev1/DIN2 Count</t>
  </si>
  <si>
    <t>Dev1/DIN2 Average Frequency</t>
  </si>
  <si>
    <t>Dev1/DIN2 Instantaneous Frequency</t>
  </si>
  <si>
    <t>Dev1/DIN2 Config/Report on Change</t>
  </si>
  <si>
    <t>Dev1/DIN2 Config/Debounce Delay</t>
  </si>
  <si>
    <t>Dev1/DOUT1</t>
  </si>
  <si>
    <t>Dev1/AIN1</t>
  </si>
  <si>
    <t>Dev1/AIN1 Raw</t>
  </si>
  <si>
    <t>Dev1/AIN1 Config/Scale Low</t>
  </si>
  <si>
    <t>Dev1/AIN1 Config/Scale High</t>
  </si>
  <si>
    <t>Dev1/AIN1 Config/Scale Adjust</t>
  </si>
  <si>
    <t>Dev1/AIN1 Config/Scale Units</t>
  </si>
  <si>
    <t>Dev1/AIN1 Config/Sensor On Time</t>
  </si>
  <si>
    <t>Dev1/AIN1 Config/Sensor Voltage</t>
  </si>
  <si>
    <t>Dev1/AIN1 Config/Sampling Interval</t>
  </si>
  <si>
    <t>Dev1/AIN1 Config/Specific Gravity</t>
  </si>
  <si>
    <t>Dev1/AIN1 Config/Low Threshold</t>
  </si>
  <si>
    <t>Dev1/AIN1 Config/High Threshold</t>
  </si>
  <si>
    <t>Dev1/AIN1 Config/Zero Offset</t>
  </si>
  <si>
    <t>Tag Name</t>
  </si>
  <si>
    <t>Writable</t>
  </si>
  <si>
    <t>No</t>
  </si>
  <si>
    <t>Yes</t>
  </si>
  <si>
    <t>Units</t>
  </si>
  <si>
    <t>Low Range</t>
  </si>
  <si>
    <t>High Range</t>
  </si>
  <si>
    <t>Implemented as per SparkPlug specification. Counts the number of MQTT connections over the life of the device.</t>
  </si>
  <si>
    <t>Writing any value to this tag will cause the Ranger node to reboot.</t>
  </si>
  <si>
    <t>Writing any value to this tag will cause the Ranger node to resend SparkPlug BIRTH information. (NOTE: Does not disconnect from MQTT broker.)</t>
  </si>
  <si>
    <t>Writing to this changes the group_id within the SparkPlug MQTT topic namespace the Ranger will use to communicate.  See section 6.1 "Sparkplug Topic Namespace Elements" of the SparkPlug spec for more details</t>
  </si>
  <si>
    <t>Used for remote debug/support of the Ranger node.</t>
  </si>
  <si>
    <t>Report on change</t>
  </si>
  <si>
    <t>Configurable</t>
  </si>
  <si>
    <t>Reports a customizable name for this Ranger node.  This is purely informational and can be modified at will by the customer by writing to the tag.</t>
  </si>
  <si>
    <t>°C</t>
  </si>
  <si>
    <t>minutes</t>
  </si>
  <si>
    <t>Controls the amount of time between automatic GNSS location fixes.  Setting this to 0 disables automatic fixes.</t>
  </si>
  <si>
    <t>Controls the amount of time the Ranger will try to get a GNSS fix before giving up.</t>
  </si>
  <si>
    <t>Reports a string identifying the firmware version running on the cellular modem.</t>
  </si>
  <si>
    <t>Reports how many milliseconds the cellular modem took to fully register with a cell tower for the most recent offline-to-online transition</t>
  </si>
  <si>
    <t>dBm</t>
  </si>
  <si>
    <t>Reports if the cellular service in use is considered "roaming" by the SIM card.</t>
  </si>
  <si>
    <t>Reports the Tracking Area Code (TAC) of the current cellular service in use.</t>
  </si>
  <si>
    <t>Reports the name of the current cellular operator in use, as reported by the cellular tower</t>
  </si>
  <si>
    <t>Reports the mobile country code and mobile network code (MCCMNC) of the current cellular service in use</t>
  </si>
  <si>
    <t>Hz</t>
  </si>
  <si>
    <t>Part of periodic report</t>
  </si>
  <si>
    <t>The interval between periodic reports.  Writing any value to this tag configures the interval and also triggers an immediate sensor check and report.  Rewriting the current value is the recommended method to trigger an immediate periodic report.</t>
  </si>
  <si>
    <t>Timestamp of when the Ranger most recently connected to the MQTT broker, given as milliseconds since January 1, 1970 UTC</t>
  </si>
  <si>
    <t>Reports if the GNSS subsystem is currently active and trying to get a fix. Writing 1 or 0 to this tag will immediately enable or disable the GNSS receiver.</t>
  </si>
  <si>
    <t>Description</t>
  </si>
  <si>
    <t>V</t>
  </si>
  <si>
    <t>The upper range value to use when scaling AIN1.</t>
  </si>
  <si>
    <t>The lower range value to use when scaling AIN1.</t>
  </si>
  <si>
    <t>The +/- adjustment to use when scaling AIN1.</t>
  </si>
  <si>
    <t>The AIN1 scaled units description</t>
  </si>
  <si>
    <t>The low threshold for alarming on AIN1.</t>
  </si>
  <si>
    <t>The high threshold for alarming on AIN1.</t>
  </si>
  <si>
    <t>Default</t>
  </si>
  <si>
    <t>Alias</t>
  </si>
  <si>
    <t>cycles</t>
  </si>
  <si>
    <t xml:space="preserve">The specific gravity to divide the AIN1 reading by, in applications reading liquid level from a pressure sensor. </t>
  </si>
  <si>
    <t>Feature Flags</t>
  </si>
  <si>
    <t>UINT32</t>
  </si>
  <si>
    <t>Dev1/DIN1 Flow Total</t>
  </si>
  <si>
    <t>Dev1/DIN1 Instantaneous Flow Rate</t>
  </si>
  <si>
    <t>Dev1/DIN1 Average Flow Rate</t>
  </si>
  <si>
    <t>Dev1/DIN1 Config/KFactor</t>
  </si>
  <si>
    <t>Dev1/DIN1 Config/KFactor Units</t>
  </si>
  <si>
    <t>Dev1/DIN1 Config/Volume Units</t>
  </si>
  <si>
    <t>Dev1/DIN1 Config/Timebase</t>
  </si>
  <si>
    <t>Dev1/DIN2 Flow Total</t>
  </si>
  <si>
    <t>Dev1/DIN2 Instantaneous Flow Rate</t>
  </si>
  <si>
    <t>Dev1/DIN2 Average Flow Rate</t>
  </si>
  <si>
    <t>Dev1/DIN2 Config/KFactor Units</t>
  </si>
  <si>
    <t>Dev1/DIN2 Config/KFactor</t>
  </si>
  <si>
    <t>Dev1/DIN2 Config/Volume Units</t>
  </si>
  <si>
    <t>Dev1/DIN2 Config/Timebase</t>
  </si>
  <si>
    <t>0 &lt;</t>
  </si>
  <si>
    <t>gal</t>
  </si>
  <si>
    <t>sec</t>
  </si>
  <si>
    <t>Reports the instantaneous frequency of DIN1, sampled with a 2 second gate time.</t>
  </si>
  <si>
    <t>Reports the instantaneous frequency of DIN2, sampled with a 2 second gate time.</t>
  </si>
  <si>
    <t>Reports the average frequency of DIN1, calculated between the prior and current periodic reports.</t>
  </si>
  <si>
    <t>Reports the average flow rate of DIN1, calculated between the prior and current periodic reports.</t>
  </si>
  <si>
    <t>Reports the average flow rate of DIN2, calculated between the prior and current periodic reports.</t>
  </si>
  <si>
    <t>Reports the average frequency of DIN2, calculated between the prior and current periodic reports.</t>
  </si>
  <si>
    <t>Reports the instantaneous flow rate of DIN1, sampled with a 2 second gate time.</t>
  </si>
  <si>
    <t>Reports the instantaneous flow rate of DIN2, sampled with a 2 second gate time.</t>
  </si>
  <si>
    <t>Configures a debounce delay on the DIN1 input. The debounce timer is disabled when set to 0.</t>
  </si>
  <si>
    <t>Configures a debounce delay on the DIN2 input. The debounce timer is disabled when set to 0.</t>
  </si>
  <si>
    <t>Reports the flow total of DIN1, calculated using KFactor, and converted from KFactor Units to Volume Units. Flow Total is preserved when KFactor or KFactor Units  change. Writing to this tag from SparkPlug will adjust the current flow total to the given value.</t>
  </si>
  <si>
    <t>Reports the flow total of DIN2, calculated using KFactor, and converted from KFactor Units to Volume Units. Flow Total is preserved when KFactor or KFactor Units  change. Writing to this tag from SparkPlug will adjust the current flow total to the given value.</t>
  </si>
  <si>
    <t>The timebase to use for calculating DIN2 Flow Rates. (sec, min, hour, day)</t>
  </si>
  <si>
    <t>The timebase to use for calculating DIN1 Flow Rates. (sec, min, hour, day)</t>
  </si>
  <si>
    <t>DataType</t>
  </si>
  <si>
    <t>none</t>
  </si>
  <si>
    <t xml:space="preserve">The KFactor to use to calculate DIN1 Flow. This is the number of DIN1 pulses per DIN1 KFactor Unit of volume. </t>
  </si>
  <si>
    <t xml:space="preserve">The KFactor to use to calculate DIN2 Flow. This is the number of DIN2 pulses per DIN2 KFactor Unit of volume. </t>
  </si>
  <si>
    <t>DIN3</t>
  </si>
  <si>
    <t>DIN3 Count</t>
  </si>
  <si>
    <t>DIN3 Average Frequency</t>
  </si>
  <si>
    <t>DIN3 Instantaneous Frequency</t>
  </si>
  <si>
    <t>DIN3 Config/Report on Change</t>
  </si>
  <si>
    <t>DIN3 Config/Debounce Delay</t>
  </si>
  <si>
    <t>DIN3 Flow Total</t>
  </si>
  <si>
    <t>DIN3 Instantaneous Flow Rate</t>
  </si>
  <si>
    <t>DIN3 Average Flow Rate</t>
  </si>
  <si>
    <t>DIN3 Config/KFactor</t>
  </si>
  <si>
    <t>DIN3 Config/KFactor Units</t>
  </si>
  <si>
    <t>DIN3 Config/Volume Units</t>
  </si>
  <si>
    <t>DIN3 Config/Timebase</t>
  </si>
  <si>
    <t>Reports the average frequency of DIN3, calculated between the prior and current periodic reports.</t>
  </si>
  <si>
    <t>Reports the instantaneous frequency of DIN3, sampled with a 2 second gate time.</t>
  </si>
  <si>
    <t>Configures a debounce delay on the DIN3 input. The debounce timer is disabled when set to 0.</t>
  </si>
  <si>
    <t>Reports the flow total of DIN3, calculated using KFactor, and converted from KFactor Units to Volume Units. Flow Total is preserved when KFactor or KFactor Units  change. Writing to this tag from SparkPlug will adjust the current flow total to the given value.</t>
  </si>
  <si>
    <t>Reports the average flow rate of DIN3, calculated between the prior and current periodic reports.</t>
  </si>
  <si>
    <t>Reports the instantaneous flow rate of DIN3, sampled with a 2 second gate time.</t>
  </si>
  <si>
    <t xml:space="preserve">The KFactor to use to calculate DIN3 Flow. This is the number of DIN3 pulses per DIN3 KFactor Unit of volume. </t>
  </si>
  <si>
    <t>The timebase to use for calculating DIN3 Flow Rates. (sec, min, hour, day)</t>
  </si>
  <si>
    <t>Reports the voltage of the battery, sampled during reports while sensor is powered on.</t>
  </si>
  <si>
    <t>The calibrated zero offset for AIN1. Writing 0 to this tag clears the zero offset for AIN1.</t>
  </si>
  <si>
    <t>Reports the current reading of the AIN1 terminal, scaled between Scale Low and Scale High. If scaling has not been configured, this will be the same units, range, and value as the "AIN1 Raw" tag. Writing to this tag zeroes AIN1 to the value written.</t>
  </si>
  <si>
    <t>Dev1/AIN1 Flow Total</t>
  </si>
  <si>
    <t>FLOAT</t>
  </si>
  <si>
    <t>ac·ft</t>
  </si>
  <si>
    <t>Dev1/AIN1 Config/Volume Units</t>
  </si>
  <si>
    <t>STRING</t>
  </si>
  <si>
    <t>BOOLEAN</t>
  </si>
  <si>
    <t>DATETIME</t>
  </si>
  <si>
    <t>INT16</t>
  </si>
  <si>
    <t>UINT64</t>
  </si>
  <si>
    <t>UINT8</t>
  </si>
  <si>
    <t>ms</t>
  </si>
  <si>
    <t>s</t>
  </si>
  <si>
    <t>Dev1/DOUT1 Config/Failsafe Timer</t>
  </si>
  <si>
    <t>Configures a failsafe timer for the DOUT1 relay. If the Ranger is not fully connected to its configured Cloud Service for this period of time, the DOUT1 relay will be automatically de-energized. 0 = Disabled</t>
  </si>
  <si>
    <t>Dev1/Fast Reporting/Active</t>
  </si>
  <si>
    <t>Dev1/Fast Reporting/Enabled</t>
  </si>
  <si>
    <t>Dev1/Fast Reporting/Report Interval</t>
  </si>
  <si>
    <t>Dev1/Fast Reporting/Sensor On Time</t>
  </si>
  <si>
    <t>Dev1/Fast Reporting/Mode</t>
  </si>
  <si>
    <t>Until Cleared</t>
  </si>
  <si>
    <t>Dev1/Fast Reporting/Duration</t>
  </si>
  <si>
    <t>Dev1/Fast Reporting/Condition</t>
  </si>
  <si>
    <t>Any</t>
  </si>
  <si>
    <t>Dev1/Fast Reporting/Triggers</t>
  </si>
  <si>
    <t>The Fast Reporting condition to use when evaluating the Fast Report Triggers. Options are "Any" or "All" triggers evaluating TRUE to enter Fast Reporting Mode.</t>
  </si>
  <si>
    <t>The Sensor On Time to use in Fast Reporting Mode. See the "Dev1/AIN1 Config/Sensor On Time" tag.</t>
  </si>
  <si>
    <t>The Report Interval to use in Fast Reporting Mode. See the "Properties/Report Interval" tag.</t>
  </si>
  <si>
    <t>Reports if Fast Reporting Mode is currently active.</t>
  </si>
  <si>
    <t>The duration to stay in Fast Reporting Mode once triggered, if the Fast Report Mode is set to "Duration"</t>
  </si>
  <si>
    <t>The Fast Reporting Mode control logic for stay in Fast Reporting Mode once it is active. Options are "Until Cleared" or "Duration"</t>
  </si>
  <si>
    <t>Controls whether Fast Reporting Mode is enabled or disabled. Disabling Fast Reporting Mode while it is active will immediately end Fast Reporting.</t>
  </si>
  <si>
    <t>Device Bitmap</t>
  </si>
  <si>
    <t>UINT16</t>
  </si>
  <si>
    <t>0x0000</t>
  </si>
  <si>
    <r>
      <t xml:space="preserve">Bitmap of HART Device Polling Addresses to read and report. </t>
    </r>
    <r>
      <rPr>
        <b/>
        <sz val="11"/>
        <color theme="1"/>
        <rFont val="Calibri"/>
        <family val="2"/>
        <scheme val="minor"/>
      </rPr>
      <t>bit0</t>
    </r>
    <r>
      <rPr>
        <sz val="11"/>
        <color theme="1"/>
        <rFont val="Calibri"/>
        <family val="2"/>
        <scheme val="minor"/>
      </rPr>
      <t xml:space="preserve">: HART Polling Address 0, </t>
    </r>
    <r>
      <rPr>
        <b/>
        <sz val="11"/>
        <color theme="1"/>
        <rFont val="Calibri"/>
        <family val="2"/>
        <scheme val="minor"/>
      </rPr>
      <t>bit1</t>
    </r>
    <r>
      <rPr>
        <sz val="11"/>
        <color theme="1"/>
        <rFont val="Calibri"/>
        <family val="2"/>
        <scheme val="minor"/>
      </rPr>
      <t>: HART Polling Address 1,…</t>
    </r>
    <r>
      <rPr>
        <b/>
        <sz val="11"/>
        <color theme="1"/>
        <rFont val="Calibri"/>
        <family val="2"/>
        <scheme val="minor"/>
      </rPr>
      <t>bit15</t>
    </r>
    <r>
      <rPr>
        <sz val="11"/>
        <color theme="1"/>
        <rFont val="Calibri"/>
        <family val="2"/>
        <scheme val="minor"/>
      </rPr>
      <t xml:space="preserve">: HART Polling Address 15 </t>
    </r>
  </si>
  <si>
    <t>Tag</t>
  </si>
  <si>
    <t>Manufacturer ID</t>
  </si>
  <si>
    <t>Device Type</t>
  </si>
  <si>
    <t>Device ID</t>
  </si>
  <si>
    <t>Field Device Status</t>
  </si>
  <si>
    <t>Loop Current</t>
  </si>
  <si>
    <t>Primary Variable</t>
  </si>
  <si>
    <t>PV Units Code</t>
  </si>
  <si>
    <t>Secondary Variable</t>
  </si>
  <si>
    <t>SV Units Code</t>
  </si>
  <si>
    <t>Tertiary Variable</t>
  </si>
  <si>
    <t>TV Units Code</t>
  </si>
  <si>
    <t>Quaternary Variable</t>
  </si>
  <si>
    <t>QV Units Code</t>
  </si>
  <si>
    <t>mA</t>
  </si>
  <si>
    <t>HART Polling Address 0 Tag, read using HART Command #13</t>
  </si>
  <si>
    <t>HART Polling Address 0 Manufacturer ID, read using HART Command #0</t>
  </si>
  <si>
    <t>HART Polling Address 0 Device Type, read using HART Command #0</t>
  </si>
  <si>
    <t>HART Polling Address 0 Device ID, read using HART Command #0</t>
  </si>
  <si>
    <t>HART Polling Address 0 Field Device Status byte, read using HART Command #3</t>
  </si>
  <si>
    <t>HART Polling Address 0 Loop Current, in milliamps, read using HART Command #3</t>
  </si>
  <si>
    <t>HART Polling Address 0 Primary Variable (PV), read using HART Command #3</t>
  </si>
  <si>
    <t>HART Polling Address 0 PV Units Code, read using HART Command #3</t>
  </si>
  <si>
    <t>HART Polling Address 0 SV Units Code, read using HART Command #3</t>
  </si>
  <si>
    <t>HART Polling Address 0 Secondary Variable (SV), read using HART Command #3</t>
  </si>
  <si>
    <t>HART Polling Address 0 QV Units Code, read using HART Command #3</t>
  </si>
  <si>
    <t>HART Polling Address 0 TV Units Code, read using HART Command #3</t>
  </si>
  <si>
    <t>HART Polling Address 0 Tertiary Variable (TV), read using HART Command #3</t>
  </si>
  <si>
    <t>HART Polling Address 0 Quaternary Variable (QV), read using HART Command #3</t>
  </si>
  <si>
    <t>HART Polling Address 1 Tag, read using HART Command #13</t>
  </si>
  <si>
    <t>HART Polling Address 1 Manufacturer ID, read using HART Command #0</t>
  </si>
  <si>
    <t>HART Polling Address 1 Device Type, read using HART Command #0</t>
  </si>
  <si>
    <t>HART Polling Address 1 Device ID, read using HART Command #0</t>
  </si>
  <si>
    <t>HART Polling Address 1 Field Device Status byte, read using HART Command #3</t>
  </si>
  <si>
    <t>HART Polling Address 1 Loop Current, in milliamps, read using HART Command #3</t>
  </si>
  <si>
    <t>HART Polling Address 1 Primary Variable (PV), read using HART Command #3</t>
  </si>
  <si>
    <t>HART Polling Address 1 PV Units Code, read using HART Command #3</t>
  </si>
  <si>
    <t>HART Polling Address 1 Secondary Variable (SV), read using HART Command #3</t>
  </si>
  <si>
    <t>HART Polling Address 1 SV Units Code, read using HART Command #3</t>
  </si>
  <si>
    <t>HART Polling Address 1 Tertiary Variable (TV), read using HART Command #3</t>
  </si>
  <si>
    <t>HART Polling Address 1 TV Units Code, read using HART Command #3</t>
  </si>
  <si>
    <t>HART Polling Address 1 Quaternary Variable (QV), read using HART Command #3</t>
  </si>
  <si>
    <t>HART Polling Address 1 QV Units Code, read using HART Command #3</t>
  </si>
  <si>
    <t>HART spec.</t>
  </si>
  <si>
    <t>HART Polling Address 2 Tag, read using HART Command #13</t>
  </si>
  <si>
    <t>HART Polling Address 2 Manufacturer ID, read using HART Command #0</t>
  </si>
  <si>
    <t>HART Polling Address 2 Device Type, read using HART Command #0</t>
  </si>
  <si>
    <t>HART Polling Address 2 Device ID, read using HART Command #0</t>
  </si>
  <si>
    <t>HART Polling Address 2 Field Device Status byte, read using HART Command #3</t>
  </si>
  <si>
    <t>HART Polling Address 2 Loop Current, in milliamps, read using HART Command #3</t>
  </si>
  <si>
    <t>HART Polling Address 2 Primary Variable (PV), read using HART Command #3</t>
  </si>
  <si>
    <t>HART Polling Address 2 PV Units Code, read using HART Command #3</t>
  </si>
  <si>
    <t>HART Polling Address 2 Secondary Variable (SV), read using HART Command #3</t>
  </si>
  <si>
    <t>HART Polling Address 2 SV Units Code, read using HART Command #3</t>
  </si>
  <si>
    <t>HART Polling Address 2 Tertiary Variable (TV), read using HART Command #3</t>
  </si>
  <si>
    <t>HART Polling Address 2 TV Units Code, read using HART Command #3</t>
  </si>
  <si>
    <t>HART Polling Address 2 Quaternary Variable (QV), read using HART Command #3</t>
  </si>
  <si>
    <t>HART Polling Address 2 QV Units Code, read using HART Command #3</t>
  </si>
  <si>
    <t>HART Polling Address 3 Tag, read using HART Command #13</t>
  </si>
  <si>
    <t>HART Polling Address 3 Manufacturer ID, read using HART Command #0</t>
  </si>
  <si>
    <t>HART Polling Address 3 Device Type, read using HART Command #0</t>
  </si>
  <si>
    <t>HART Polling Address 3 Device ID, read using HART Command #0</t>
  </si>
  <si>
    <t>HART Polling Address 3 Field Device Status byte, read using HART Command #3</t>
  </si>
  <si>
    <t>HART Polling Address 3 Loop Current, in milliamps, read using HART Command #3</t>
  </si>
  <si>
    <t>HART Polling Address 3 Primary Variable (PV), read using HART Command #3</t>
  </si>
  <si>
    <t>HART Polling Address 3 PV Units Code, read using HART Command #3</t>
  </si>
  <si>
    <t>HART Polling Address 3 Secondary Variable (SV), read using HART Command #3</t>
  </si>
  <si>
    <t>HART Polling Address 3 SV Units Code, read using HART Command #3</t>
  </si>
  <si>
    <t>HART Polling Address 3 Tertiary Variable (TV), read using HART Command #3</t>
  </si>
  <si>
    <t>HART Polling Address 3 TV Units Code, read using HART Command #3</t>
  </si>
  <si>
    <t>HART Polling Address 3 Quaternary Variable (QV), read using HART Command #3</t>
  </si>
  <si>
    <t>HART Polling Address 3 QV Units Code, read using HART Command #3</t>
  </si>
  <si>
    <t>HART Polling Address 4 Tag, read using HART Command #13</t>
  </si>
  <si>
    <t>HART Polling Address 4 Manufacturer ID, read using HART Command #0</t>
  </si>
  <si>
    <t>HART Polling Address 4 Device Type, read using HART Command #0</t>
  </si>
  <si>
    <t>HART Polling Address 4 Device ID, read using HART Command #0</t>
  </si>
  <si>
    <t>HART Polling Address 4 Field Device Status byte, read using HART Command #3</t>
  </si>
  <si>
    <t>HART Polling Address 4 Loop Current, in milliamps, read using HART Command #3</t>
  </si>
  <si>
    <t>HART Polling Address 4 Primary Variable (PV), read using HART Command #3</t>
  </si>
  <si>
    <t>HART Polling Address 4 PV Units Code, read using HART Command #3</t>
  </si>
  <si>
    <t>HART Polling Address 4 Secondary Variable (SV), read using HART Command #3</t>
  </si>
  <si>
    <t>HART Polling Address 4 SV Units Code, read using HART Command #3</t>
  </si>
  <si>
    <t>HART Polling Address 4 Tertiary Variable (TV), read using HART Command #3</t>
  </si>
  <si>
    <t>HART Polling Address 4 TV Units Code, read using HART Command #3</t>
  </si>
  <si>
    <t>HART Polling Address 4 Quaternary Variable (QV), read using HART Command #3</t>
  </si>
  <si>
    <t>HART Polling Address 4 QV Units Code, read using HART Command #3</t>
  </si>
  <si>
    <t>HART Polling Address 5 Tag, read using HART Command #13</t>
  </si>
  <si>
    <t>HART Polling Address 5 Manufacturer ID, read using HART Command #0</t>
  </si>
  <si>
    <t>HART Polling Address 5 Device Type, read using HART Command #0</t>
  </si>
  <si>
    <t>HART Polling Address 5 Device ID, read using HART Command #0</t>
  </si>
  <si>
    <t>HART Polling Address 5 Field Device Status byte, read using HART Command #3</t>
  </si>
  <si>
    <t>HART Polling Address 5 Loop Current, in milliamps, read using HART Command #3</t>
  </si>
  <si>
    <t>HART Polling Address 5 Primary Variable (PV), read using HART Command #3</t>
  </si>
  <si>
    <t>HART Polling Address 5 PV Units Code, read using HART Command #3</t>
  </si>
  <si>
    <t>HART Polling Address 5 Secondary Variable (SV), read using HART Command #3</t>
  </si>
  <si>
    <t>HART Polling Address 5 SV Units Code, read using HART Command #3</t>
  </si>
  <si>
    <t>HART Polling Address 5 Tertiary Variable (TV), read using HART Command #3</t>
  </si>
  <si>
    <t>HART Polling Address 5 TV Units Code, read using HART Command #3</t>
  </si>
  <si>
    <t>HART Polling Address 5 Quaternary Variable (QV), read using HART Command #3</t>
  </si>
  <si>
    <t>HART Polling Address 5 QV Units Code, read using HART Command #3</t>
  </si>
  <si>
    <t>HART Polling Address 6 Tag, read using HART Command #13</t>
  </si>
  <si>
    <t>HART Polling Address 6 Manufacturer ID, read using HART Command #0</t>
  </si>
  <si>
    <t>HART Polling Address 6 Device Type, read using HART Command #0</t>
  </si>
  <si>
    <t>HART Polling Address 6 Device ID, read using HART Command #0</t>
  </si>
  <si>
    <t>HART Polling Address 6 Field Device Status byte, read using HART Command #3</t>
  </si>
  <si>
    <t>HART Polling Address 6 Loop Current, in milliamps, read using HART Command #3</t>
  </si>
  <si>
    <t>HART Polling Address 6 Primary Variable (PV), read using HART Command #3</t>
  </si>
  <si>
    <t>HART Polling Address 6 PV Units Code, read using HART Command #3</t>
  </si>
  <si>
    <t>HART Polling Address 6 Secondary Variable (SV), read using HART Command #3</t>
  </si>
  <si>
    <t>HART Polling Address 6 SV Units Code, read using HART Command #3</t>
  </si>
  <si>
    <t>HART Polling Address 6 Tertiary Variable (TV), read using HART Command #3</t>
  </si>
  <si>
    <t>HART Polling Address 6 TV Units Code, read using HART Command #3</t>
  </si>
  <si>
    <t>HART Polling Address 6 Quaternary Variable (QV), read using HART Command #3</t>
  </si>
  <si>
    <t>HART Polling Address 6 QV Units Code, read using HART Command #3</t>
  </si>
  <si>
    <t>HART Polling Address 7 QV Units Code, read using HART Command #3</t>
  </si>
  <si>
    <t>HART Polling Address 7 Tag, read using HART Command #13</t>
  </si>
  <si>
    <t>HART Polling Address 7 Manufacturer ID, read using HART Command #0</t>
  </si>
  <si>
    <t>HART Polling Address 7 Device Type, read using HART Command #0</t>
  </si>
  <si>
    <t>HART Polling Address 7 Device ID, read using HART Command #0</t>
  </si>
  <si>
    <t>HART Polling Address 7 Field Device Status byte, read using HART Command #3</t>
  </si>
  <si>
    <t>HART Polling Address 7 Loop Current, in milliamps, read using HART Command #3</t>
  </si>
  <si>
    <t>HART Polling Address 7 Primary Variable (PV), read using HART Command #3</t>
  </si>
  <si>
    <t>HART Polling Address 7 PV Units Code, read using HART Command #3</t>
  </si>
  <si>
    <t>HART Polling Address 7 Secondary Variable (SV), read using HART Command #3</t>
  </si>
  <si>
    <t>HART Polling Address 7 SV Units Code, read using HART Command #3</t>
  </si>
  <si>
    <t>HART Polling Address 7 Tertiary Variable (TV), read using HART Command #3</t>
  </si>
  <si>
    <t>HART Polling Address 7 TV Units Code, read using HART Command #3</t>
  </si>
  <si>
    <t>HART Polling Address 7 Quaternary Variable (QV), read using HART Command #3</t>
  </si>
  <si>
    <t>HART Polling Address 8 Tag, read using HART Command #13</t>
  </si>
  <si>
    <t>HART Polling Address 8 Manufacturer ID, read using HART Command #0</t>
  </si>
  <si>
    <t>HART Polling Address 8 Device Type, read using HART Command #0</t>
  </si>
  <si>
    <t>HART Polling Address 8 Device ID, read using HART Command #0</t>
  </si>
  <si>
    <t>HART Polling Address 8 Field Device Status byte, read using HART Command #3</t>
  </si>
  <si>
    <t>HART Polling Address 8 Loop Current, in milliamps, read using HART Command #3</t>
  </si>
  <si>
    <t>HART Polling Address 8 Primary Variable (PV), read using HART Command #3</t>
  </si>
  <si>
    <t>HART Polling Address 8 PV Units Code, read using HART Command #3</t>
  </si>
  <si>
    <t>HART Polling Address 8 Secondary Variable (SV), read using HART Command #3</t>
  </si>
  <si>
    <t>HART Polling Address 8 SV Units Code, read using HART Command #3</t>
  </si>
  <si>
    <t>HART Polling Address 8 Tertiary Variable (TV), read using HART Command #3</t>
  </si>
  <si>
    <t>HART Polling Address 8 TV Units Code, read using HART Command #3</t>
  </si>
  <si>
    <t>HART Polling Address 8 Quaternary Variable (QV), read using HART Command #3</t>
  </si>
  <si>
    <t>HART Polling Address 8 QV Units Code, read using HART Command #3</t>
  </si>
  <si>
    <t>HART Polling Address 9 Tag, read using HART Command #13</t>
  </si>
  <si>
    <t>HART Polling Address 9 Manufacturer ID, read using HART Command #0</t>
  </si>
  <si>
    <t>HART Polling Address 9 Device Type, read using HART Command #0</t>
  </si>
  <si>
    <t>HART Polling Address 9 Device ID, read using HART Command #0</t>
  </si>
  <si>
    <t>HART Polling Address 9 Field Device Status byte, read using HART Command #3</t>
  </si>
  <si>
    <t>HART Polling Address 9 Loop Current, in milliamps, read using HART Command #3</t>
  </si>
  <si>
    <t>HART Polling Address 9 Primary Variable (PV), read using HART Command #3</t>
  </si>
  <si>
    <t>HART Polling Address 9 PV Units Code, read using HART Command #3</t>
  </si>
  <si>
    <t>HART Polling Address 9 Secondary Variable (SV), read using HART Command #3</t>
  </si>
  <si>
    <t>HART Polling Address 9 SV Units Code, read using HART Command #3</t>
  </si>
  <si>
    <t>HART Polling Address 9 Tertiary Variable (TV), read using HART Command #3</t>
  </si>
  <si>
    <t>HART Polling Address 9 TV Units Code, read using HART Command #3</t>
  </si>
  <si>
    <t>HART Polling Address 9 Quaternary Variable (QV), read using HART Command #3</t>
  </si>
  <si>
    <t>HART Polling Address 9 QV Units Code, read using HART Command #3</t>
  </si>
  <si>
    <t>HART Polling Address 10 Tag, read using HART Command #13</t>
  </si>
  <si>
    <t>HART Polling Address 10 Manufacturer ID, read using HART Command #0</t>
  </si>
  <si>
    <t>HART Polling Address 10 Device Type, read using HART Command #0</t>
  </si>
  <si>
    <t>HART Polling Address 10 Device ID, read using HART Command #0</t>
  </si>
  <si>
    <t>HART Polling Address 10 Field Device Status byte, read using HART Command #3</t>
  </si>
  <si>
    <t>HART Polling Address 10 Loop Current, in milliamps, read using HART Command #3</t>
  </si>
  <si>
    <t>HART Polling Address 10 Primary Variable (PV), read using HART Command #3</t>
  </si>
  <si>
    <t>HART Polling Address 10 PV Units Code, read using HART Command #3</t>
  </si>
  <si>
    <t>HART Polling Address 10 Secondary Variable (SV), read using HART Command #3</t>
  </si>
  <si>
    <t>HART Polling Address 10 SV Units Code, read using HART Command #3</t>
  </si>
  <si>
    <t>HART Polling Address 10 Tertiary Variable (TV), read using HART Command #3</t>
  </si>
  <si>
    <t>HART Polling Address 10 TV Units Code, read using HART Command #3</t>
  </si>
  <si>
    <t>HART Polling Address 10 Quaternary Variable (QV), read using HART Command #3</t>
  </si>
  <si>
    <t>HART Polling Address 10 QV Units Code, read using HART Command #3</t>
  </si>
  <si>
    <t>HART Polling Address 11 Tag, read using HART Command #13</t>
  </si>
  <si>
    <t>HART Polling Address 11 Manufacturer ID, read using HART Command #0</t>
  </si>
  <si>
    <t>HART Polling Address 11 Device Type, read using HART Command #0</t>
  </si>
  <si>
    <t>HART Polling Address 11 Device ID, read using HART Command #0</t>
  </si>
  <si>
    <t>HART Polling Address 11 Field Device Status byte, read using HART Command #3</t>
  </si>
  <si>
    <t>HART Polling Address 11 Loop Current, in milliamps, read using HART Command #3</t>
  </si>
  <si>
    <t>HART Polling Address 11 Primary Variable (PV), read using HART Command #3</t>
  </si>
  <si>
    <t>HART Polling Address 11 PV Units Code, read using HART Command #3</t>
  </si>
  <si>
    <t>HART Polling Address 11 Secondary Variable (SV), read using HART Command #3</t>
  </si>
  <si>
    <t>HART Polling Address 11 SV Units Code, read using HART Command #3</t>
  </si>
  <si>
    <t>HART Polling Address 11 Tertiary Variable (TV), read using HART Command #3</t>
  </si>
  <si>
    <t>HART Polling Address 11 TV Units Code, read using HART Command #3</t>
  </si>
  <si>
    <t>HART Polling Address 11 Quaternary Variable (QV), read using HART Command #3</t>
  </si>
  <si>
    <t>HART Polling Address 11 QV Units Code, read using HART Command #3</t>
  </si>
  <si>
    <t>HART Polling Address 12 Tag, read using HART Command #13</t>
  </si>
  <si>
    <t>HART Polling Address 12 Manufacturer ID, read using HART Command #0</t>
  </si>
  <si>
    <t>HART Polling Address 12 Device Type, read using HART Command #0</t>
  </si>
  <si>
    <t>HART Polling Address 12 Device ID, read using HART Command #0</t>
  </si>
  <si>
    <t>HART Polling Address 12 Field Device Status byte, read using HART Command #3</t>
  </si>
  <si>
    <t>HART Polling Address 12 Loop Current, in milliamps, read using HART Command #3</t>
  </si>
  <si>
    <t>HART Polling Address 12 Primary Variable (PV), read using HART Command #3</t>
  </si>
  <si>
    <t>HART Polling Address 12 PV Units Code, read using HART Command #3</t>
  </si>
  <si>
    <t>HART Polling Address 12 Secondary Variable (SV), read using HART Command #3</t>
  </si>
  <si>
    <t>HART Polling Address 12 SV Units Code, read using HART Command #3</t>
  </si>
  <si>
    <t>HART Polling Address 12 Tertiary Variable (TV), read using HART Command #3</t>
  </si>
  <si>
    <t>HART Polling Address 12 TV Units Code, read using HART Command #3</t>
  </si>
  <si>
    <t>HART Polling Address 12 Quaternary Variable (QV), read using HART Command #3</t>
  </si>
  <si>
    <t>HART Polling Address 12 QV Units Code, read using HART Command #3</t>
  </si>
  <si>
    <t>HART Polling Address 13 Tag, read using HART Command #13</t>
  </si>
  <si>
    <t>HART Polling Address 13 Manufacturer ID, read using HART Command #0</t>
  </si>
  <si>
    <t>HART Polling Address 13 Device Type, read using HART Command #0</t>
  </si>
  <si>
    <t>HART Polling Address 13 Device ID, read using HART Command #0</t>
  </si>
  <si>
    <t>HART Polling Address 13 Field Device Status byte, read using HART Command #3</t>
  </si>
  <si>
    <t>HART Polling Address 13 Loop Current, in milliamps, read using HART Command #3</t>
  </si>
  <si>
    <t>HART Polling Address 13 Primary Variable (PV), read using HART Command #3</t>
  </si>
  <si>
    <t>HART Polling Address 13 PV Units Code, read using HART Command #3</t>
  </si>
  <si>
    <t>HART Polling Address 13 Secondary Variable (SV), read using HART Command #3</t>
  </si>
  <si>
    <t>HART Polling Address 13 SV Units Code, read using HART Command #3</t>
  </si>
  <si>
    <t>HART Polling Address 13 Tertiary Variable (TV), read using HART Command #3</t>
  </si>
  <si>
    <t>HART Polling Address 13 TV Units Code, read using HART Command #3</t>
  </si>
  <si>
    <t>HART Polling Address 13 Quaternary Variable (QV), read using HART Command #3</t>
  </si>
  <si>
    <t>HART Polling Address 13 QV Units Code, read using HART Command #3</t>
  </si>
  <si>
    <t>HART Polling Address 14 Tag, read using HART Command #13</t>
  </si>
  <si>
    <t>HART Polling Address 14 Manufacturer ID, read using HART Command #0</t>
  </si>
  <si>
    <t>HART Polling Address 14 Device Type, read using HART Command #0</t>
  </si>
  <si>
    <t>HART Polling Address 14 Device ID, read using HART Command #0</t>
  </si>
  <si>
    <t>HART Polling Address 14 Field Device Status byte, read using HART Command #3</t>
  </si>
  <si>
    <t>HART Polling Address 14 Loop Current, in milliamps, read using HART Command #3</t>
  </si>
  <si>
    <t>HART Polling Address 14 Primary Variable (PV), read using HART Command #3</t>
  </si>
  <si>
    <t>HART Polling Address 14 PV Units Code, read using HART Command #3</t>
  </si>
  <si>
    <t>HART Polling Address 14 Secondary Variable (SV), read using HART Command #3</t>
  </si>
  <si>
    <t>HART Polling Address 14 SV Units Code, read using HART Command #3</t>
  </si>
  <si>
    <t>HART Polling Address 14 Tertiary Variable (TV), read using HART Command #3</t>
  </si>
  <si>
    <t>HART Polling Address 14 TV Units Code, read using HART Command #3</t>
  </si>
  <si>
    <t>HART Polling Address 14 Quaternary Variable (QV), read using HART Command #3</t>
  </si>
  <si>
    <t>HART Polling Address 14 QV Units Code, read using HART Command #3</t>
  </si>
  <si>
    <t>HART Polling Address 15 Tag, read using HART Command #13</t>
  </si>
  <si>
    <t>HART Polling Address 15 Manufacturer ID, read using HART Command #0</t>
  </si>
  <si>
    <t>HART Polling Address 15 Device Type, read using HART Command #0</t>
  </si>
  <si>
    <t>HART Polling Address 15 Device ID, read using HART Command #0</t>
  </si>
  <si>
    <t>HART Polling Address 15 Field Device Status byte, read using HART Command #3</t>
  </si>
  <si>
    <t>HART Polling Address 15 Loop Current, in milliamps, read using HART Command #3</t>
  </si>
  <si>
    <t>HART Polling Address 15 Primary Variable (PV), read using HART Command #3</t>
  </si>
  <si>
    <t>HART Polling Address 15 PV Units Code, read using HART Command #3</t>
  </si>
  <si>
    <t>HART Polling Address 15 Secondary Variable (SV), read using HART Command #3</t>
  </si>
  <si>
    <t>HART Polling Address 15 SV Units Code, read using HART Command #3</t>
  </si>
  <si>
    <t>HART Polling Address 15 Tertiary Variable (TV), read using HART Command #3</t>
  </si>
  <si>
    <t>HART Polling Address 15 TV Units Code, read using HART Command #3</t>
  </si>
  <si>
    <t>HART Polling Address 15 Quaternary Variable (QV), read using HART Command #3</t>
  </si>
  <si>
    <t>HART Polling Address 15 QV Units Code, read using HART Command #3</t>
  </si>
  <si>
    <t>Property Name</t>
  </si>
  <si>
    <t>engLow</t>
  </si>
  <si>
    <t>INT32 or FLOAT</t>
  </si>
  <si>
    <t>engHigh</t>
  </si>
  <si>
    <t>engUnit</t>
  </si>
  <si>
    <t>INT32</t>
  </si>
  <si>
    <t>Quality</t>
  </si>
  <si>
    <t>Rebirth on change</t>
  </si>
  <si>
    <t>Tag engineering low range value</t>
  </si>
  <si>
    <t>Tag engineering high range value</t>
  </si>
  <si>
    <t>Tag engineering units string</t>
  </si>
  <si>
    <t>192 = Good</t>
  </si>
  <si>
    <t>Tag quality (error status):</t>
  </si>
  <si>
    <t>-1073741049 = Error, Timeout Expired</t>
  </si>
  <si>
    <t>-1073741050 = Error, Communication I/O</t>
  </si>
  <si>
    <t>-1073741056 = Error, Unspecified</t>
  </si>
  <si>
    <t>-2147483136 = Bad</t>
  </si>
  <si>
    <t>Dev1/Sensor Power Override</t>
  </si>
  <si>
    <t>Manually override AIN/HART sensor power on for up to 3600 seconds. Writing a value of 1 - 3600 seconds will turn on AIN/HART sensor power for that many seconds. Writing a value of 0 disables the override, allowing AIN/HART sensor power to turn off.</t>
  </si>
  <si>
    <t>The voltage to use to power AIN/HART sensors. Writable to 13 or 18 Volts</t>
  </si>
  <si>
    <t xml:space="preserve">The time duration to enable sensor power before reading AIN/HART sensors on each periodic report. A value of 0 disables sensor power. A value of -1 keeps sensor power enabled continuously. </t>
  </si>
  <si>
    <t>Multimaster Support</t>
  </si>
  <si>
    <t>Command</t>
  </si>
  <si>
    <t>Frame</t>
  </si>
  <si>
    <t>Read/Write HART protocol frame request/response, including preamble and checksum, encoded as a string of hexadecimal ASCII characters.</t>
  </si>
  <si>
    <t>Read/Write HART modem command request/response. See command examples below.</t>
  </si>
  <si>
    <t>Controls whether HART modem supports a secondary HART master connected. If a second master is not connected, keep this disabled to speed up HART modem and save power.</t>
  </si>
  <si>
    <r>
      <rPr>
        <b/>
        <u/>
        <sz val="11"/>
        <color theme="1"/>
        <rFont val="Consolas"/>
        <family val="3"/>
      </rPr>
      <t>Force HART Discovery</t>
    </r>
    <r>
      <rPr>
        <sz val="11"/>
        <color theme="1"/>
        <rFont val="Consolas"/>
        <family val="3"/>
      </rPr>
      <t xml:space="preserve">                      Request: "</t>
    </r>
    <r>
      <rPr>
        <b/>
        <sz val="11"/>
        <color theme="1"/>
        <rFont val="Consolas"/>
        <family val="3"/>
      </rPr>
      <t>discover</t>
    </r>
    <r>
      <rPr>
        <sz val="11"/>
        <color theme="1"/>
        <rFont val="Consolas"/>
        <family val="3"/>
      </rPr>
      <t>"    Response: "</t>
    </r>
    <r>
      <rPr>
        <b/>
        <sz val="11"/>
        <color theme="1"/>
        <rFont val="Consolas"/>
        <family val="3"/>
      </rPr>
      <t>discover=success</t>
    </r>
    <r>
      <rPr>
        <sz val="11"/>
        <color theme="1"/>
        <rFont val="Consolas"/>
        <family val="3"/>
      </rPr>
      <t>"</t>
    </r>
  </si>
  <si>
    <r>
      <rPr>
        <b/>
        <u/>
        <sz val="11"/>
        <color theme="1"/>
        <rFont val="Consolas"/>
        <family val="3"/>
      </rPr>
      <t>Scan HART Polling Addresses 2 through 5</t>
    </r>
    <r>
      <rPr>
        <sz val="11"/>
        <color theme="1"/>
        <rFont val="Consolas"/>
        <family val="3"/>
      </rPr>
      <t xml:space="preserve">   Request: "</t>
    </r>
    <r>
      <rPr>
        <b/>
        <sz val="11"/>
        <color theme="1"/>
        <rFont val="Consolas"/>
        <family val="3"/>
      </rPr>
      <t>scan,2,5</t>
    </r>
    <r>
      <rPr>
        <sz val="11"/>
        <color theme="1"/>
        <rFont val="Consolas"/>
        <family val="3"/>
      </rPr>
      <t>"    Response: "</t>
    </r>
    <r>
      <rPr>
        <b/>
        <sz val="11"/>
        <color theme="1"/>
        <rFont val="Consolas"/>
        <family val="3"/>
      </rPr>
      <t>scan=2,3,5</t>
    </r>
    <r>
      <rPr>
        <sz val="11"/>
        <color theme="1"/>
        <rFont val="Consolas"/>
        <family val="3"/>
      </rPr>
      <t>"</t>
    </r>
  </si>
  <si>
    <r>
      <rPr>
        <b/>
        <u/>
        <sz val="11"/>
        <color theme="1"/>
        <rFont val="Consolas"/>
        <family val="3"/>
      </rPr>
      <t>Enter HART Config Mode</t>
    </r>
    <r>
      <rPr>
        <sz val="11"/>
        <color theme="1"/>
        <rFont val="Consolas"/>
        <family val="3"/>
      </rPr>
      <t xml:space="preserve">                    Request: "</t>
    </r>
    <r>
      <rPr>
        <b/>
        <sz val="11"/>
        <color theme="1"/>
        <rFont val="Consolas"/>
        <family val="3"/>
      </rPr>
      <t>config,1</t>
    </r>
    <r>
      <rPr>
        <sz val="11"/>
        <color theme="1"/>
        <rFont val="Consolas"/>
        <family val="3"/>
      </rPr>
      <t>"    Response: "</t>
    </r>
    <r>
      <rPr>
        <b/>
        <sz val="11"/>
        <color theme="1"/>
        <rFont val="Consolas"/>
        <family val="3"/>
      </rPr>
      <t>config,1=success</t>
    </r>
    <r>
      <rPr>
        <sz val="11"/>
        <color theme="1"/>
        <rFont val="Consolas"/>
        <family val="3"/>
      </rPr>
      <t>"</t>
    </r>
  </si>
  <si>
    <r>
      <rPr>
        <b/>
        <u/>
        <sz val="11"/>
        <color theme="1"/>
        <rFont val="Consolas"/>
        <family val="3"/>
      </rPr>
      <t>Exit HART Config Mode</t>
    </r>
    <r>
      <rPr>
        <sz val="11"/>
        <color theme="1"/>
        <rFont val="Consolas"/>
        <family val="3"/>
      </rPr>
      <t xml:space="preserve">                     Request: "</t>
    </r>
    <r>
      <rPr>
        <b/>
        <sz val="11"/>
        <color theme="1"/>
        <rFont val="Consolas"/>
        <family val="3"/>
      </rPr>
      <t>config,0</t>
    </r>
    <r>
      <rPr>
        <sz val="11"/>
        <color theme="1"/>
        <rFont val="Consolas"/>
        <family val="3"/>
      </rPr>
      <t>"    Response: "</t>
    </r>
    <r>
      <rPr>
        <b/>
        <sz val="11"/>
        <color theme="1"/>
        <rFont val="Consolas"/>
        <family val="3"/>
      </rPr>
      <t>config,0=success</t>
    </r>
    <r>
      <rPr>
        <sz val="11"/>
        <color theme="1"/>
        <rFont val="Consolas"/>
        <family val="3"/>
      </rPr>
      <t>"</t>
    </r>
  </si>
  <si>
    <r>
      <rPr>
        <b/>
        <u/>
        <sz val="11"/>
        <color theme="1"/>
        <rFont val="Consolas"/>
        <family val="3"/>
      </rPr>
      <t>Scan HART Polling Address 5</t>
    </r>
    <r>
      <rPr>
        <sz val="11"/>
        <color theme="1"/>
        <rFont val="Consolas"/>
        <family val="3"/>
      </rPr>
      <t xml:space="preserve">               Request: "</t>
    </r>
    <r>
      <rPr>
        <b/>
        <sz val="11"/>
        <color theme="1"/>
        <rFont val="Consolas"/>
        <family val="3"/>
      </rPr>
      <t>scan,5</t>
    </r>
    <r>
      <rPr>
        <sz val="11"/>
        <color theme="1"/>
        <rFont val="Consolas"/>
        <family val="3"/>
      </rPr>
      <t>"      Response: "</t>
    </r>
    <r>
      <rPr>
        <b/>
        <sz val="11"/>
        <color theme="1"/>
        <rFont val="Consolas"/>
        <family val="3"/>
      </rPr>
      <t>scan=5</t>
    </r>
    <r>
      <rPr>
        <sz val="11"/>
        <color theme="1"/>
        <rFont val="Consolas"/>
        <family val="3"/>
      </rPr>
      <t>"</t>
    </r>
  </si>
  <si>
    <r>
      <rPr>
        <b/>
        <u/>
        <sz val="11"/>
        <color theme="1"/>
        <rFont val="Consolas"/>
        <family val="3"/>
      </rPr>
      <t>Query HART Config Mode State</t>
    </r>
    <r>
      <rPr>
        <sz val="11"/>
        <color theme="1"/>
        <rFont val="Consolas"/>
        <family val="3"/>
      </rPr>
      <t xml:space="preserve">              Request: "</t>
    </r>
    <r>
      <rPr>
        <b/>
        <sz val="11"/>
        <color theme="1"/>
        <rFont val="Consolas"/>
        <family val="3"/>
      </rPr>
      <t>config</t>
    </r>
    <r>
      <rPr>
        <sz val="11"/>
        <color theme="1"/>
        <rFont val="Consolas"/>
        <family val="3"/>
      </rPr>
      <t>"      Response: "</t>
    </r>
    <r>
      <rPr>
        <b/>
        <sz val="11"/>
        <color theme="1"/>
        <rFont val="Consolas"/>
        <family val="3"/>
      </rPr>
      <t>config=1</t>
    </r>
    <r>
      <rPr>
        <sz val="11"/>
        <color theme="1"/>
        <rFont val="Consolas"/>
        <family val="3"/>
      </rPr>
      <t>"</t>
    </r>
  </si>
  <si>
    <r>
      <rPr>
        <b/>
        <u/>
        <sz val="11"/>
        <color theme="1"/>
        <rFont val="Consolas"/>
        <family val="3"/>
      </rPr>
      <t>Scan All HART Polling Addresses</t>
    </r>
    <r>
      <rPr>
        <b/>
        <sz val="11"/>
        <color theme="1"/>
        <rFont val="Consolas"/>
        <family val="3"/>
      </rPr>
      <t xml:space="preserve">           </t>
    </r>
    <r>
      <rPr>
        <sz val="11"/>
        <color theme="1"/>
        <rFont val="Consolas"/>
        <family val="3"/>
      </rPr>
      <t>Request: "</t>
    </r>
    <r>
      <rPr>
        <b/>
        <sz val="11"/>
        <color theme="1"/>
        <rFont val="Consolas"/>
        <family val="3"/>
      </rPr>
      <t>scan</t>
    </r>
    <r>
      <rPr>
        <sz val="11"/>
        <color theme="1"/>
        <rFont val="Consolas"/>
        <family val="3"/>
      </rPr>
      <t>"        Response: "</t>
    </r>
    <r>
      <rPr>
        <b/>
        <sz val="11"/>
        <color theme="1"/>
        <rFont val="Consolas"/>
        <family val="3"/>
      </rPr>
      <t>scan=1,2,3,5</t>
    </r>
    <r>
      <rPr>
        <sz val="11"/>
        <color theme="1"/>
        <rFont val="Consolas"/>
        <family val="3"/>
      </rPr>
      <t xml:space="preserve">" (or </t>
    </r>
    <r>
      <rPr>
        <b/>
        <sz val="11"/>
        <color theme="1"/>
        <rFont val="Consolas"/>
        <family val="3"/>
      </rPr>
      <t>"scan="</t>
    </r>
    <r>
      <rPr>
        <sz val="11"/>
        <color theme="1"/>
        <rFont val="Consolas"/>
        <family val="3"/>
      </rPr>
      <t xml:space="preserve"> if no devices are found)</t>
    </r>
  </si>
  <si>
    <r>
      <rPr>
        <b/>
        <u/>
        <sz val="11"/>
        <color theme="1"/>
        <rFont val="Consolas"/>
        <family val="3"/>
      </rPr>
      <t>Change HART Polling Address 0 to 1</t>
    </r>
    <r>
      <rPr>
        <sz val="11"/>
        <color theme="1"/>
        <rFont val="Consolas"/>
        <family val="3"/>
      </rPr>
      <t xml:space="preserve">        Request: "</t>
    </r>
    <r>
      <rPr>
        <b/>
        <sz val="11"/>
        <color theme="1"/>
        <rFont val="Consolas"/>
        <family val="3"/>
      </rPr>
      <t>address,0,1</t>
    </r>
    <r>
      <rPr>
        <sz val="11"/>
        <color theme="1"/>
        <rFont val="Consolas"/>
        <family val="3"/>
      </rPr>
      <t>" Response: "</t>
    </r>
    <r>
      <rPr>
        <b/>
        <sz val="11"/>
        <color theme="1"/>
        <rFont val="Consolas"/>
        <family val="3"/>
      </rPr>
      <t>address,0,1=success</t>
    </r>
    <r>
      <rPr>
        <sz val="11"/>
        <color theme="1"/>
        <rFont val="Consolas"/>
        <family val="3"/>
      </rPr>
      <t xml:space="preserve">" (or </t>
    </r>
    <r>
      <rPr>
        <b/>
        <sz val="11"/>
        <color theme="1"/>
        <rFont val="Consolas"/>
        <family val="3"/>
      </rPr>
      <t>"address,0,1=failed"</t>
    </r>
    <r>
      <rPr>
        <sz val="11"/>
        <color theme="1"/>
        <rFont val="Consolas"/>
        <family val="3"/>
      </rPr>
      <t xml:space="preserve"> if changing address failed)</t>
    </r>
  </si>
  <si>
    <t>DCDC-HART</t>
  </si>
  <si>
    <t>Reports a string which identifies factory hardware configuration of the node.  "DCDC-HART" indicates 13/18V AIN sensor power, and HART interface daughtercard.</t>
  </si>
  <si>
    <t>Dev1/Relay Control/Enabled</t>
  </si>
  <si>
    <t>Controls whether the Relay Control is enabled or disabled (i.e., whether the Relay Control Triggers will be evaluated and applied). When enabled, a write to the Dev1/DOUT1 tag will be ignored.</t>
  </si>
  <si>
    <t>Dev1/Relay Control/Failsafe</t>
  </si>
  <si>
    <t>Controls whether missing source data sets trigger condition to de-energize.</t>
  </si>
  <si>
    <t>The minimum time the relay must be energized once triggered.</t>
  </si>
  <si>
    <t>Dev1/Relay Control/Condition</t>
  </si>
  <si>
    <t>The Relay Control condition to use when evaluating the Relay Control Triggers. Options are "Any" or "All" triggers evaluating TRUE to energize relay.</t>
  </si>
  <si>
    <t>Dev1/Relay Control/Triggers</t>
  </si>
  <si>
    <t>Dev1/Relay Control/MinEnergize</t>
  </si>
  <si>
    <t>Dev1/DIN1 Flow This Period</t>
  </si>
  <si>
    <t>Reports the flow total of DIN1 for this period. Writing to this tag from SparkPlug will reset the flow total this contract period to zero.</t>
  </si>
  <si>
    <t>Dev1/DIN1 Flow Last Period</t>
  </si>
  <si>
    <t>Reports the flow total of DIN1 for last period. Writing to this tag from SparkPlug will reset the flow total last contract period to zero.</t>
  </si>
  <si>
    <t>Dev1/DIN1 Config/Flowrate Units</t>
  </si>
  <si>
    <r>
      <t>The volumebase to use for calculating DIN1 Flow Rates.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</si>
  <si>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t>Dev1/DIN2 Flow This Period</t>
  </si>
  <si>
    <t>Reports the flow total of DIN2 for this period. Writing to this tag from SparkPlug will reset the flow total this contract period to zero.</t>
  </si>
  <si>
    <t>Dev1/DIN2 Flow Last Period</t>
  </si>
  <si>
    <t>Reports the flow total of DIN2 for last period. Writing to this tag from SparkPlug will reset the flow total last contract period to zero.</t>
  </si>
  <si>
    <t>Dev1/DIN2 Config/Flowrate Units</t>
  </si>
  <si>
    <t>Dev1/AIN1 Flow This Period</t>
  </si>
  <si>
    <t>Reports the flow total of AIN1 for this period. Writing to this tag from SparkPlug will reset the flow total this contract period to zero.</t>
  </si>
  <si>
    <t>Dev1/AIN1 Flow Last Period</t>
  </si>
  <si>
    <t>Reports the flow total of AIN1 for last period. Writing to this tag from SparkPlug will reset the flow total last contract period to zero.</t>
  </si>
  <si>
    <t>Dev1/Contract Period/Mode</t>
  </si>
  <si>
    <t>Daily</t>
  </si>
  <si>
    <t>The Flow Contract Period Mode (Daily or Hourly)</t>
  </si>
  <si>
    <t>Dev1/Contract Period/Hour</t>
  </si>
  <si>
    <t>The Flow Contract Period Hour (00 - 23, used in Daily mode only)</t>
  </si>
  <si>
    <t>Dev1/Contract Period/Minute</t>
  </si>
  <si>
    <t>The Flow Contract Period Minute (00 - 59, used in both Daily and Hourly modes)</t>
  </si>
  <si>
    <t>DIN3 Flow This Period</t>
  </si>
  <si>
    <t>Reports the flow total of DIN3 for this period. Writing to this tag from SparkPlug will reset the flow total this contract period to zero.</t>
  </si>
  <si>
    <t>DIN3 Flow Last Period</t>
  </si>
  <si>
    <t>Reports the flow total of DIN3 for last period. Writing to this tag from SparkPlug will reset the flow total last contract period to zero.</t>
  </si>
  <si>
    <t>DIN3 Config/Flowrate Units</t>
  </si>
  <si>
    <r>
      <t>The volumebase to use for calculating DIN3 Flow Rates.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</si>
  <si>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r>
      <t>The units of volume of the DIN1 KFactor.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</si>
  <si>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r>
      <t>The units of volume of the DIN2 KFactor.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</si>
  <si>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r>
      <t>The units of volume of the DIN3 KFactor.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</si>
  <si>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t>GNSS/Timestamp</t>
  </si>
  <si>
    <t>Modem/RSRQ</t>
  </si>
  <si>
    <t>dB</t>
  </si>
  <si>
    <t>Reports quality of the cellular signal as received by the modem, specifically the Reference Signal Received Quality (RSRQ)</t>
  </si>
  <si>
    <t>Dev1/AIN1 Config/Timebase</t>
  </si>
  <si>
    <t>The timebase used by the analog flow meter connected to AIN1. (sec, min, hour, day)</t>
  </si>
  <si>
    <t>Dev1/AIN1 Config/Flowrate Units</t>
  </si>
  <si>
    <r>
      <t>ft</t>
    </r>
    <r>
      <rPr>
        <vertAlign val="superscript"/>
        <sz val="11"/>
        <color theme="1"/>
        <rFont val="Calibri"/>
        <family val="2"/>
        <scheme val="minor"/>
      </rPr>
      <t>3</t>
    </r>
  </si>
  <si>
    <t>Dev1/Contract Period/Count</t>
  </si>
  <si>
    <t>Counts the number of flow contract periods that have been reported. Is useful for examining report history and determining when contract period totals were reported and where data might be missing.</t>
  </si>
  <si>
    <t>Reports the flow total of AIN1, calculated by scaling AIN1 to flow rate and integrating over the time between AIN1 samples. Writing to this tag from SparkPlug will adjust the current flow total to the given value.</t>
  </si>
  <si>
    <t>Reports a string identifying the make and model of hardware.  Will be "SignalFire Ranger (v1)" or "SignalFire Ranger (v2)".</t>
  </si>
  <si>
    <t>Reports the current electronics temperature of the cellular modem.</t>
  </si>
  <si>
    <t>GNSS/Latitude</t>
  </si>
  <si>
    <t>DOUBLE</t>
  </si>
  <si>
    <t>The latitude of the most recent GNSS fix, in degrees.</t>
  </si>
  <si>
    <t>GNSS/Longitude</t>
  </si>
  <si>
    <t>The longitude of the most recent GNSS fix, in degrees.</t>
  </si>
  <si>
    <t>Writing any value to this tag will cause the Ranger node to  disconnect from the current MQTT broker, and connect to the next configured broker.</t>
  </si>
  <si>
    <t>NMEA string from the most recent GNSS fix.</t>
  </si>
  <si>
    <t>Reports strength of the cellular signal as received by the modem, specifically the Reference Signal Received Power (RSRP)</t>
  </si>
  <si>
    <t>Subscription</t>
  </si>
  <si>
    <t>RPT60</t>
  </si>
  <si>
    <r>
      <t>Comma Separated Variable (CSV) format is used for STRING tags that contain tabular data. These CSV strings use the Ignition 8.1 CSV File Format (link below).
All columns use string (</t>
    </r>
    <r>
      <rPr>
        <sz val="11"/>
        <color theme="1"/>
        <rFont val="Consolas"/>
        <family val="3"/>
      </rPr>
      <t>str</t>
    </r>
    <r>
      <rPr>
        <sz val="11"/>
        <color theme="1"/>
        <rFont val="Calibri"/>
        <family val="2"/>
        <scheme val="minor"/>
      </rPr>
      <t xml:space="preserve">) types, and rows can use either Windows (CR) or Unix (CR LF) as a Newline character. </t>
    </r>
  </si>
  <si>
    <t>Ignition 8.1 CSV File Format</t>
  </si>
  <si>
    <t>Fast Reporting CSV Format (0 to 4 Rows)</t>
  </si>
  <si>
    <t xml:space="preserve">#NAMES
tagPath,comparator,threshold
#TYPES
str,str,str
#ROWS,0
</t>
  </si>
  <si>
    <t>#NAMES</t>
  </si>
  <si>
    <t>#TYPES</t>
  </si>
  <si>
    <t>Required</t>
  </si>
  <si>
    <t>tagPath</t>
  </si>
  <si>
    <t>str</t>
  </si>
  <si>
    <t>comparator</t>
  </si>
  <si>
    <r>
      <t>Comparator used to compare tag value to trigger threshold. (</t>
    </r>
    <r>
      <rPr>
        <sz val="11"/>
        <rFont val="Consolas"/>
        <family val="3"/>
      </rPr>
      <t>&gt;</t>
    </r>
    <r>
      <rPr>
        <sz val="11"/>
        <rFont val="Calibri"/>
        <family val="2"/>
        <scheme val="minor"/>
      </rPr>
      <t xml:space="preserve">, </t>
    </r>
    <r>
      <rPr>
        <sz val="11"/>
        <rFont val="Consolas"/>
        <family val="3"/>
      </rPr>
      <t>&lt;</t>
    </r>
    <r>
      <rPr>
        <sz val="11"/>
        <rFont val="Calibri"/>
        <family val="2"/>
        <scheme val="minor"/>
      </rPr>
      <t xml:space="preserve">, or </t>
    </r>
    <r>
      <rPr>
        <sz val="11"/>
        <rFont val="Consolas"/>
        <family val="3"/>
      </rPr>
      <t>=</t>
    </r>
    <r>
      <rPr>
        <sz val="11"/>
        <rFont val="Calibri"/>
        <family val="2"/>
        <scheme val="minor"/>
      </rPr>
      <t>)</t>
    </r>
  </si>
  <si>
    <t>threshold</t>
  </si>
  <si>
    <t>Trigger threshold, as a decimal string</t>
  </si>
  <si>
    <t>Relay Control CSV Format (0 to 8 Rows)</t>
  </si>
  <si>
    <t xml:space="preserve">#NAMES
tagPath,comparator,threshold_energize,threshold_deenergize
#TYPES
str,str,str,str
#ROWS,0
</t>
  </si>
  <si>
    <r>
      <t>Comparator used to compare tag value to energize threshold. (</t>
    </r>
    <r>
      <rPr>
        <sz val="11"/>
        <rFont val="Consolas"/>
        <family val="3"/>
      </rPr>
      <t>&gt;</t>
    </r>
    <r>
      <rPr>
        <sz val="11"/>
        <rFont val="Calibri"/>
        <family val="2"/>
        <scheme val="minor"/>
      </rPr>
      <t xml:space="preserve">, </t>
    </r>
    <r>
      <rPr>
        <sz val="11"/>
        <rFont val="Consolas"/>
        <family val="3"/>
      </rPr>
      <t>&lt;</t>
    </r>
    <r>
      <rPr>
        <sz val="11"/>
        <rFont val="Calibri"/>
        <family val="2"/>
        <scheme val="minor"/>
      </rPr>
      <t xml:space="preserve">, or </t>
    </r>
    <r>
      <rPr>
        <sz val="11"/>
        <rFont val="Consolas"/>
        <family val="3"/>
      </rPr>
      <t>=</t>
    </r>
    <r>
      <rPr>
        <sz val="11"/>
        <rFont val="Calibri"/>
        <family val="2"/>
        <scheme val="minor"/>
      </rPr>
      <t>)</t>
    </r>
  </si>
  <si>
    <t>threshold_energize</t>
  </si>
  <si>
    <t>Relay energize threshold, as a decimal string</t>
  </si>
  <si>
    <t>threshold_deenergize</t>
  </si>
  <si>
    <t>Relay de-energize threshold, as a decimal string</t>
  </si>
  <si>
    <r>
      <rPr>
        <b/>
        <u/>
        <sz val="11"/>
        <color theme="1"/>
        <rFont val="Calibri"/>
        <family val="2"/>
        <scheme val="minor"/>
      </rPr>
      <t xml:space="preserve">Example
</t>
    </r>
    <r>
      <rPr>
        <sz val="11"/>
        <color theme="1"/>
        <rFont val="Calibri"/>
        <family val="2"/>
        <scheme val="minor"/>
      </rPr>
      <t>Trigger Fast Reporting when DIN1 = 1
Trigger Fast Reporting when AIN1 &gt; 12.0
Trigger Fast Reporting when HART1 Primary Variable &gt; 16.0</t>
    </r>
  </si>
  <si>
    <r>
      <rPr>
        <b/>
        <u/>
        <sz val="11"/>
        <color theme="1"/>
        <rFont val="Calibri"/>
        <family val="2"/>
        <scheme val="minor"/>
      </rPr>
      <t>Example Formatted CSV String</t>
    </r>
    <r>
      <rPr>
        <sz val="11"/>
        <color theme="1"/>
        <rFont val="Consolas"/>
        <family val="3"/>
      </rPr>
      <t xml:space="preserve">
#NAMES
tagPath,comparator,threshold
#TYPES
str,str,str
#ROWS,3
Dev1/DIN1,=,1.000000
Dev1/AIN1,&gt;,12.000000
HART1/Primary Variable,&gt;,16.000000
</t>
    </r>
  </si>
  <si>
    <t>Defines the Relay Control Triggers, in CSV format. Up to 8 Relay Control Trigger rows can be defined. See 'CSV Formatting' sheet</t>
  </si>
  <si>
    <t>Defines the Fast Reporting Triggers, in CSV format. Up to 4 Fast Reporting Trigger rows can be defined. See 'CSV Formatting' sheet</t>
  </si>
  <si>
    <t>Counts the number of periodic reports that have been generated. Useful for examining report history and determining when reports were generated and where data might be missing.</t>
  </si>
  <si>
    <t>Subscription (SignalFire Cloud internal use)</t>
  </si>
  <si>
    <t>Tag Path (Ex. Dev1/DIN1, Dev1/AIN1, HART1/Primary Variable)</t>
  </si>
  <si>
    <t>Tag Path (Ex. Dev1/DIN1, Dev1/AIN1, HART0/Loop Current)</t>
  </si>
  <si>
    <r>
      <rPr>
        <b/>
        <u/>
        <sz val="11"/>
        <color theme="1"/>
        <rFont val="Calibri"/>
        <family val="2"/>
        <scheme val="minor"/>
      </rPr>
      <t xml:space="preserve">Example:
</t>
    </r>
    <r>
      <rPr>
        <sz val="11"/>
        <color theme="1"/>
        <rFont val="Calibri"/>
        <family val="2"/>
        <scheme val="minor"/>
      </rPr>
      <t>Energize Relay when DIN1 = 1, De-energize Relay when DIN1 = 0
Energize Relay when DIN2 = 1, De-energize Relay when DIN2 = 0
Energize Relay when AIN1 &gt; 12.0, De-energize Relay when AIN1 &lt;= 10.0
Energize Relay when HART0 Loop Current &lt; 4.0, De-energize Relay when HART0 Loop Current &gt;= 4.0</t>
    </r>
  </si>
  <si>
    <r>
      <rPr>
        <b/>
        <u/>
        <sz val="11"/>
        <color theme="1"/>
        <rFont val="Calibri"/>
        <family val="2"/>
        <scheme val="minor"/>
      </rPr>
      <t>Example Formatted CSV String</t>
    </r>
    <r>
      <rPr>
        <sz val="11"/>
        <color theme="1"/>
        <rFont val="Consolas"/>
        <family val="3"/>
      </rPr>
      <t xml:space="preserve">
#NAMES
tagPath,comparator,threshold_energize,threshold_deenergize
#TYPES
str,str,str,str
#ROWS,4
Dev1/DIN1,=,1.000000,0.000000
Dev1/DIN2,=,1.000000,0.000000
Dev1/AIN1,&gt;,12.000000,10.000000
HART0/Loop Current,&lt;,4.000000,4.000000
</t>
    </r>
  </si>
  <si>
    <t>Timestamp of the most recent GNSS fix, given as milliseconds since January 1, 1970 UTC</t>
  </si>
  <si>
    <t>Dev1/DOUT1 Pulse</t>
  </si>
  <si>
    <t>Writing to the tag will pulse the DOUT1 relay for 0 to 65535 milliseconds. The Ranger will confirm the pulse by reporting this tag back immediately with the pulse time, as well as the new Dev1/DOUT1 state metric, if toggled.</t>
  </si>
  <si>
    <t>Controls whether the Relay Control will latch in the de-energized state, and require to be manually energized by writing TRUE to the Dev1/DOUT1 metric.</t>
  </si>
  <si>
    <t>Dev1/AIN1 Config/Range</t>
  </si>
  <si>
    <t>1-5 V</t>
  </si>
  <si>
    <t>Reports the voltage or current range of AIN1. Accepted voltage ranges are (1-5 V, 0-5 V, 0-10 V, 0-15 V, 0.5-2.5 V), and the only accepted current range is 4-20 mA.</t>
  </si>
  <si>
    <t>Reports the current reading of the AIN1 terminal. This value is before the scaling, and will be reported as a value in Volts or milliamps, depending on the position of the Analog IN Select switch on the Ranger, and the AIN1 Config/Range setting.</t>
  </si>
  <si>
    <t>Reports the current state of the DOUT1 relay. Writing to this tag will control the relay. The Ranger will confirm the change by reporting this tag back immediately with the new state.</t>
  </si>
  <si>
    <t>Dev1/Relay Control/Latch</t>
  </si>
  <si>
    <t>Reports a string identifying the firmware version running  on the Ranger. Firmware-over-the-air updates can be triggered by writing the full URL or relative path to the firmware .fwi file to download. See Ranger Private Cloud OTA Firmware Update Process application note.</t>
  </si>
  <si>
    <r>
      <t>The volume units used by the analog flow meter connected to AIN1.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Volume Units to match.</t>
    </r>
  </si>
  <si>
    <r>
      <t>The volume units to use for calculating DIN1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KFactor Units and Flowrate Units to match.</t>
    </r>
  </si>
  <si>
    <r>
      <t>The volume units to use for calculating DIN2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KFactor Units and Flowrate Units to match.</t>
    </r>
  </si>
  <si>
    <r>
      <t>The volume units to use for calculating AIN1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</si>
  <si>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r>
      <t>The volume units to use for calculating DIN3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KFactor Units and Flowrate Units to match.</t>
    </r>
  </si>
  <si>
    <t>Modem/eDRX</t>
  </si>
  <si>
    <t>Reports the LTE-M or NB-IoT extended discontinuous reception (eDRX) interval, in seconds, "Disabled", or "Not Provided"</t>
  </si>
  <si>
    <t>The interval between AIN/HART sensor readings. Set to 0 to disable sampling between reports, and only sample on the Report Interval.</t>
  </si>
  <si>
    <t>Modem/IMEI</t>
  </si>
  <si>
    <t>Reports the International Mobile Equipment Identity (IMEI) of the modem.</t>
  </si>
  <si>
    <t>Modem/ICCID</t>
  </si>
  <si>
    <t>Reports the Integrated Circuit Card Identification (ICCID) number of the SIM card.</t>
  </si>
  <si>
    <t>Modem/Band</t>
  </si>
  <si>
    <t>Reports the modem frequency band in use.</t>
  </si>
  <si>
    <t>Reports the E-UTRAN cell ID of the current cellular service in use.</t>
  </si>
  <si>
    <t>Reports the activation type of the current cellular service in use. (7=LTE-M1, 9=NB-IoT)</t>
  </si>
  <si>
    <t>Local timezone offset from UTC at the Ranger's location, as reported to it by the cellular network.</t>
  </si>
  <si>
    <t>Flags</t>
  </si>
  <si>
    <t>Feature Flag Dependent Tags:     # = INCLUDED with Flow Measurement ENABLED     $ = EXCLUDED with Flow Measurement ENABLED     % = INCLUDED with Runtime Measurement ENABLED     * = EXCLUDED with Runtime Measurement ENABLED</t>
  </si>
  <si>
    <t>Tag Description  -  Feature Flag Dependent Tags:     # = INCLUDED with Flow Measurement ENABLED     $ = EXCLUDED with Flow Measurement ENABLED     % = INCLUDED with Runtime Measurement ENABLED     * = EXCLUDED with Runtime Measurement ENABLED</t>
  </si>
  <si>
    <t>Optional Feature Flags that enable or disable certain functionality or operations of the device.</t>
  </si>
  <si>
    <r>
      <t>Feature Flag 1 - bit0 (0x01) - Enable DIN1 Flow Measurement (</t>
    </r>
    <r>
      <rPr>
        <b/>
        <u/>
        <sz val="11"/>
        <color theme="1"/>
        <rFont val="Calibri"/>
        <family val="2"/>
        <scheme val="minor"/>
      </rPr>
      <t>INCLUDES</t>
    </r>
    <r>
      <rPr>
        <b/>
        <sz val="11"/>
        <color theme="1"/>
        <rFont val="Calibri"/>
        <family val="2"/>
        <scheme val="minor"/>
      </rPr>
      <t xml:space="preserve"> Dev1/DIN1 Tags with # and </t>
    </r>
    <r>
      <rPr>
        <b/>
        <u/>
        <sz val="11"/>
        <color theme="1"/>
        <rFont val="Calibri"/>
        <family val="2"/>
        <scheme val="minor"/>
      </rPr>
      <t>EXCLUDES</t>
    </r>
    <r>
      <rPr>
        <b/>
        <sz val="11"/>
        <color theme="1"/>
        <rFont val="Calibri"/>
        <family val="2"/>
        <scheme val="minor"/>
      </rPr>
      <t xml:space="preserve"> Dev1/DIN1 Tags with $)</t>
    </r>
  </si>
  <si>
    <r>
      <t>Feature Flag 2 - bit1 (0x02) - Enable DIN2 Flow Measurement (</t>
    </r>
    <r>
      <rPr>
        <b/>
        <u/>
        <sz val="11"/>
        <color theme="1"/>
        <rFont val="Calibri"/>
        <family val="2"/>
        <scheme val="minor"/>
      </rPr>
      <t>INCLUDES</t>
    </r>
    <r>
      <rPr>
        <b/>
        <sz val="11"/>
        <color theme="1"/>
        <rFont val="Calibri"/>
        <family val="2"/>
        <scheme val="minor"/>
      </rPr>
      <t xml:space="preserve"> Dev1/DIN2 Tags with # and </t>
    </r>
    <r>
      <rPr>
        <b/>
        <u/>
        <sz val="11"/>
        <color theme="1"/>
        <rFont val="Calibri"/>
        <family val="2"/>
        <scheme val="minor"/>
      </rPr>
      <t>EXCLUDES</t>
    </r>
    <r>
      <rPr>
        <b/>
        <sz val="11"/>
        <color theme="1"/>
        <rFont val="Calibri"/>
        <family val="2"/>
        <scheme val="minor"/>
      </rPr>
      <t xml:space="preserve"> Dev1/DIN2 Tags with $)</t>
    </r>
  </si>
  <si>
    <r>
      <t>Feature Flag 3 - bit2 (0x04) - Enable AIN1 Flow Measurement (</t>
    </r>
    <r>
      <rPr>
        <b/>
        <u/>
        <sz val="11"/>
        <color theme="1"/>
        <rFont val="Calibri"/>
        <family val="2"/>
        <scheme val="minor"/>
      </rPr>
      <t>INCLUDES</t>
    </r>
    <r>
      <rPr>
        <b/>
        <sz val="11"/>
        <color theme="1"/>
        <rFont val="Calibri"/>
        <family val="2"/>
        <scheme val="minor"/>
      </rPr>
      <t xml:space="preserve"> Dev1/AIN1 Tags with #)</t>
    </r>
  </si>
  <si>
    <t>Feature Flag 4 - bit3 (0x08) - Disable Low Power LTE-M/NB-IoT Features (eDRX). This is also referred to as Low Latency Mode.</t>
  </si>
  <si>
    <t>Feature Flag 5 - bit4 (0x10) - Metric Write-Protection Enabled. This feature flag is read-only, and cannot be set by writing the Feature Flags.</t>
  </si>
  <si>
    <r>
      <t xml:space="preserve">Feature Flag 6 - bit5 (0x20) - Enable DIN1 Runtime Measurement (Requires DIN1 Flow Measurement be DISABLED, </t>
    </r>
    <r>
      <rPr>
        <b/>
        <u/>
        <sz val="11"/>
        <color theme="1"/>
        <rFont val="Calibri"/>
        <family val="2"/>
        <scheme val="minor"/>
      </rPr>
      <t>INCLUDES</t>
    </r>
    <r>
      <rPr>
        <b/>
        <sz val="11"/>
        <color theme="1"/>
        <rFont val="Calibri"/>
        <family val="2"/>
        <scheme val="minor"/>
      </rPr>
      <t xml:space="preserve"> Dev1/DIN1 Tags with % and </t>
    </r>
    <r>
      <rPr>
        <b/>
        <u/>
        <sz val="11"/>
        <color theme="1"/>
        <rFont val="Calibri"/>
        <family val="2"/>
        <scheme val="minor"/>
      </rPr>
      <t>EXCLUDES</t>
    </r>
    <r>
      <rPr>
        <b/>
        <sz val="11"/>
        <color theme="1"/>
        <rFont val="Calibri"/>
        <family val="2"/>
        <scheme val="minor"/>
      </rPr>
      <t xml:space="preserve"> Dev1/DIN1 Tags with *)</t>
    </r>
  </si>
  <si>
    <r>
      <t xml:space="preserve">Feature Flag 7 - bit6 (0x40) - Enable DIN2 Runtime Measurement (Requires DIN2 Flow Measurement be DISABLED, </t>
    </r>
    <r>
      <rPr>
        <b/>
        <u/>
        <sz val="11"/>
        <color theme="1"/>
        <rFont val="Calibri"/>
        <family val="2"/>
        <scheme val="minor"/>
      </rPr>
      <t>INCLUDES</t>
    </r>
    <r>
      <rPr>
        <b/>
        <sz val="11"/>
        <color theme="1"/>
        <rFont val="Calibri"/>
        <family val="2"/>
        <scheme val="minor"/>
      </rPr>
      <t xml:space="preserve"> Dev1/DIN2 Tags with % and </t>
    </r>
    <r>
      <rPr>
        <b/>
        <u/>
        <sz val="11"/>
        <color theme="1"/>
        <rFont val="Calibri"/>
        <family val="2"/>
        <scheme val="minor"/>
      </rPr>
      <t>EXCLUDES</t>
    </r>
    <r>
      <rPr>
        <b/>
        <sz val="11"/>
        <color theme="1"/>
        <rFont val="Calibri"/>
        <family val="2"/>
        <scheme val="minor"/>
      </rPr>
      <t xml:space="preserve"> Dev1/DIN2 Tags with *)</t>
    </r>
  </si>
  <si>
    <t>#</t>
  </si>
  <si>
    <t>$</t>
  </si>
  <si>
    <t>Reports the current state of the DIN1 input as FALSE for OPEN and TRUE for CLOSED. Optionally reported immediately on every change.</t>
  </si>
  <si>
    <t>Reports DIN1 total cycle count. Increments by 1 for every transition of DIN1 to the Active State (CLOSED). Writing to this tag from SparkPlug will adjust the current count to the given value. Optionally reported immediately on every change.</t>
  </si>
  <si>
    <t>$*</t>
  </si>
  <si>
    <t>Controls whether a report is immediately generated on any change of DIN1. Any immediate report will only include DIN1 values, and not a full periodic report. TRUE = Report on change</t>
  </si>
  <si>
    <t>Dev1/DIN1 Config/Active State</t>
  </si>
  <si>
    <t>%</t>
  </si>
  <si>
    <t>The state of DIN1 to consider Active when counting cycles and measuring runtime. FALSE for OPEN or TRUE for CLOSED (default).</t>
  </si>
  <si>
    <t>Dev1/DIN1 Count This Period</t>
  </si>
  <si>
    <t>Reports the DIN1 cycle count this period. Writing to this tag from Sparkplug will reset the count this period to zero.</t>
  </si>
  <si>
    <t>Dev1/DIN1 Count Last Period</t>
  </si>
  <si>
    <t>Reports the DIN1 cycle count last period. Writing to this tag from Sparkplug will reset the count last period to zero.</t>
  </si>
  <si>
    <t>Dev1/DIN1 Time Total</t>
  </si>
  <si>
    <t>Reports the total seconds DIN1 has been in the Active State. Writing to this tag from Sparkplug will adjust the total to the given value.</t>
  </si>
  <si>
    <t>Dev1/DIN1 Time This Period</t>
  </si>
  <si>
    <t>Reports the total seconds DIN1 has been in the Active State this period. Writing to this tag from Sparkplug will reset the total this period to zero.</t>
  </si>
  <si>
    <t>Dev1/DIN1 Time Last Period</t>
  </si>
  <si>
    <t>Reports the total seconds DIN1 was in the Active State last period. Writing to this tag from Sparkplug will reset the total last period to zero.</t>
  </si>
  <si>
    <t>Reports the current state of the DIN2 input as FALSE for OPEN and TRUE for CLOSED. Optionally reported immediately on every change.</t>
  </si>
  <si>
    <t>Reports the DIN2 total cycle count. Increments by 1 for every transition of DIN2 to the Active State (CLOSED). Writing to this tag from SparkPlug will adjust the current count to the given value. Optionally reported immediately on every change.</t>
  </si>
  <si>
    <t>Controls whether a report is immediately generated on any change of DIN2. Any immediate report will only include DIN2 values, and not a full periodic report. TRUE = Report on change</t>
  </si>
  <si>
    <r>
      <t>The volume units to use for calculating DIN2 Flow Rates.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</si>
  <si>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t>Dev1/DIN2 Config/Active State</t>
  </si>
  <si>
    <t>The state of DIN2 to consider Active when counting cycles and measuring runtime. FALSE for OPEN or TRUE for CLOSED (default).</t>
  </si>
  <si>
    <t>Dev1/DIN2 Count This Period</t>
  </si>
  <si>
    <t>Reports the DIN2 cycle count this period. Writing to this tag from Sparkplug will reset the count this period to zero.</t>
  </si>
  <si>
    <t>Dev1/DIN2 Count Last Period</t>
  </si>
  <si>
    <t>Reports the DIN2 cycle count last period. Writing to this tag from Sparkplug will reset the count last period to zero.</t>
  </si>
  <si>
    <t>Dev1/DIN2 Time Total</t>
  </si>
  <si>
    <t>Reports the total seconds DIN2 has been in the Active State. Writing to this tag from Sparkplug will adjust the total to the given value.</t>
  </si>
  <si>
    <t>Dev1/DIN2 Time This Period</t>
  </si>
  <si>
    <t>Reports the total seconds DIN2 has been in the Active State this period. Writing to this tag from Sparkplug will reset the total this period to zero.</t>
  </si>
  <si>
    <t>Dev1/DIN2 Time Last Period</t>
  </si>
  <si>
    <t>Reports the total seconds DIN2 was in the Active State last period. Writing to this tag from Sparkplug will reset the total last period to zero.</t>
  </si>
  <si>
    <t>Reports the current state of the DIN3 input as FALSE for OPEN and TRUE for CLOSED. Optionally reported immediately on every change.</t>
  </si>
  <si>
    <t>Reports DIN3 total cycle count. Increments by 1 for every transition of DIN1 to the Active State (CLOSED). Writing to this tag from SparkPlug will adjust the current count to the given value. Optionally reported immediately on every change.</t>
  </si>
  <si>
    <t>Controls whether a report is immediately generated on any change of DIN3. Any immediate report will only include DIN3 values, and not a full periodic report. TRUE = Report on change</t>
  </si>
  <si>
    <t>DIN3 Config/Active State</t>
  </si>
  <si>
    <t>The state of DIN3 to consider Active when counting cycles and measuring runtime. FALSE for OPEN or TRUE for CLOSED (default).</t>
  </si>
  <si>
    <t>DIN3 Count This Period</t>
  </si>
  <si>
    <t>Reports the DIN3 cycle count this period. Writing to this tag from Sparkplug will reset the count this period to zero.</t>
  </si>
  <si>
    <t>DIN3 Count Last Period</t>
  </si>
  <si>
    <t>Reports the DIN3 cycle count last period. Writing to this tag from Sparkplug will reset the count last period to zero.</t>
  </si>
  <si>
    <t>DIN3 Time Total</t>
  </si>
  <si>
    <t>Reports the total seconds DIN3 has been in the Active State. Writing to this tag from Sparkplug will adjust the total to the given value.</t>
  </si>
  <si>
    <t>DIN3 Time This Period</t>
  </si>
  <si>
    <t>Reports the total seconds DIN3 has been in the Active State this period. Writing to this tag from Sparkplug will reset the total this period to zero.</t>
  </si>
  <si>
    <t>DIN3 Time Last Period</t>
  </si>
  <si>
    <t>Reports the total seconds DIN3 was in the Active State last period. Writing to this tag from Sparkplug will reset the total last period to zero.</t>
  </si>
  <si>
    <r>
      <t>Feature Flag 1 - bit0 (0x01) - Enable DIN3 Flow Measurement (</t>
    </r>
    <r>
      <rPr>
        <b/>
        <u/>
        <sz val="11"/>
        <color theme="1"/>
        <rFont val="Calibri"/>
        <family val="2"/>
        <scheme val="minor"/>
      </rPr>
      <t>INCLUDES</t>
    </r>
    <r>
      <rPr>
        <b/>
        <sz val="11"/>
        <color theme="1"/>
        <rFont val="Calibri"/>
        <family val="2"/>
        <scheme val="minor"/>
      </rPr>
      <t xml:space="preserve"> DIN3 Tags with # and </t>
    </r>
    <r>
      <rPr>
        <b/>
        <u/>
        <sz val="11"/>
        <color theme="1"/>
        <rFont val="Calibri"/>
        <family val="2"/>
        <scheme val="minor"/>
      </rPr>
      <t>EXCLUDES</t>
    </r>
    <r>
      <rPr>
        <b/>
        <sz val="11"/>
        <color theme="1"/>
        <rFont val="Calibri"/>
        <family val="2"/>
        <scheme val="minor"/>
      </rPr>
      <t xml:space="preserve"> DIN3 Tags with $)</t>
    </r>
  </si>
  <si>
    <r>
      <t xml:space="preserve">Feature Flag 2 - bit1 (0x02) - Enable DIN3 Runtime Measurement (Requires DIN3 Flow Measurement be DISABLED, </t>
    </r>
    <r>
      <rPr>
        <b/>
        <u/>
        <sz val="11"/>
        <color theme="1"/>
        <rFont val="Calibri"/>
        <family val="2"/>
        <scheme val="minor"/>
      </rPr>
      <t>INCLUDES</t>
    </r>
    <r>
      <rPr>
        <b/>
        <sz val="11"/>
        <color theme="1"/>
        <rFont val="Calibri"/>
        <family val="2"/>
        <scheme val="minor"/>
      </rPr>
      <t xml:space="preserve"> DIN3 Tags with % and </t>
    </r>
    <r>
      <rPr>
        <b/>
        <u/>
        <sz val="11"/>
        <color theme="1"/>
        <rFont val="Calibri"/>
        <family val="2"/>
        <scheme val="minor"/>
      </rPr>
      <t>EXCLUDES</t>
    </r>
    <r>
      <rPr>
        <b/>
        <sz val="11"/>
        <color theme="1"/>
        <rFont val="Calibri"/>
        <family val="2"/>
        <scheme val="minor"/>
      </rPr>
      <t xml:space="preserve"> DIN3 Tags with *)</t>
    </r>
  </si>
  <si>
    <r>
      <t xml:space="preserve">SignalFire Ranger Tag Guide: Firmware Revision </t>
    </r>
    <r>
      <rPr>
        <b/>
        <sz val="14"/>
        <color theme="1"/>
        <rFont val="Calibri"/>
        <family val="2"/>
        <scheme val="minor"/>
      </rPr>
      <t>v0.1.44-hart</t>
    </r>
    <r>
      <rPr>
        <sz val="14"/>
        <color theme="1"/>
        <rFont val="Calibri"/>
        <family val="2"/>
        <scheme val="minor"/>
      </rPr>
      <t xml:space="preserve"> - </t>
    </r>
    <r>
      <rPr>
        <b/>
        <u/>
        <sz val="14"/>
        <color theme="1"/>
        <rFont val="Calibri"/>
        <family val="2"/>
        <scheme val="minor"/>
      </rPr>
      <t>Tag Names will not change in future firmware revisions</t>
    </r>
  </si>
  <si>
    <r>
      <t xml:space="preserve">SignalFire Ranger Tag Guide: Firmware Revision </t>
    </r>
    <r>
      <rPr>
        <b/>
        <sz val="14"/>
        <color theme="1"/>
        <rFont val="Calibri"/>
        <family val="2"/>
        <scheme val="minor"/>
      </rPr>
      <t xml:space="preserve">v0.1.44-hart </t>
    </r>
    <r>
      <rPr>
        <sz val="14"/>
        <color theme="1"/>
        <rFont val="Calibri"/>
        <family val="2"/>
        <scheme val="minor"/>
      </rPr>
      <t xml:space="preserve">- </t>
    </r>
    <r>
      <rPr>
        <b/>
        <u/>
        <sz val="14"/>
        <color theme="1"/>
        <rFont val="Calibri"/>
        <family val="2"/>
        <scheme val="minor"/>
      </rPr>
      <t>Tag Names will not change in future firmware revisions</t>
    </r>
  </si>
  <si>
    <r>
      <t xml:space="preserve">SignalFire Ranger Tag Guide: Firmware Revision </t>
    </r>
    <r>
      <rPr>
        <b/>
        <sz val="14"/>
        <color theme="1"/>
        <rFont val="Calibri"/>
        <family val="2"/>
        <scheme val="minor"/>
      </rPr>
      <t xml:space="preserve">v0.1.44-hart </t>
    </r>
    <r>
      <rPr>
        <sz val="14"/>
        <color theme="1"/>
        <rFont val="Calibri"/>
        <family val="2"/>
        <scheme val="minor"/>
      </rPr>
      <t xml:space="preserve">- </t>
    </r>
    <r>
      <rPr>
        <b/>
        <u/>
        <sz val="14"/>
        <color theme="1"/>
        <rFont val="Calibri"/>
        <family val="2"/>
        <scheme val="minor"/>
      </rPr>
      <t>Property Names will not change in future firmware revisions</t>
    </r>
  </si>
  <si>
    <r>
      <t xml:space="preserve">SignalFire Ranger Tag Guide: Firmware Revision </t>
    </r>
    <r>
      <rPr>
        <b/>
        <sz val="14"/>
        <color theme="1"/>
        <rFont val="Calibri"/>
        <family val="2"/>
        <scheme val="minor"/>
      </rPr>
      <t>v0.1.44-hart</t>
    </r>
    <r>
      <rPr>
        <sz val="14"/>
        <color theme="1"/>
        <rFont val="Calibri"/>
        <family val="2"/>
        <scheme val="minor"/>
      </rPr>
      <t xml:space="preserve"> - </t>
    </r>
    <r>
      <rPr>
        <b/>
        <sz val="14"/>
        <color theme="1"/>
        <rFont val="Calibri"/>
        <family val="2"/>
        <scheme val="minor"/>
      </rPr>
      <t>CSV Formatting Guide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</si>
</sst>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1"/>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sz val="11"/>
      <color theme="1"/>
      <name val="Consolas"/>
      <family val="3"/>
    </font>
    <font>
      <b/>
      <u/>
      <sz val="11"/>
      <color theme="1"/>
      <name val="Consolas"/>
      <family val="3"/>
    </font>
    <font>
      <b/>
      <sz val="11"/>
      <color theme="1"/>
      <name val="Consolas"/>
      <family val="3"/>
    </font>
    <font>
      <u/>
      <sz val="11"/>
      <color theme="10"/>
      <name val="Calibri"/>
      <family val="2"/>
      <scheme val="minor"/>
    </font>
    <font>
      <sz val="11"/>
      <name val="Consolas"/>
      <family val="3"/>
    </font>
    <font>
      <b/>
      <u/>
      <sz val="11"/>
      <color theme="1"/>
      <name val="Calibri"/>
      <family val="2"/>
      <scheme val="minor"/>
    </font>
    <font>
      <sz val="11"/>
      <color theme="1"/>
      <name val="Consolas"/>
      <family val="2"/>
    </font>
    <font>
      <b/>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0" borderId="0" applyNumberFormat="0" applyFill="0" applyBorder="0" applyAlignment="0" applyProtection="0"/>
  </cellStyleXfs>
  <cellXfs count="87">
    <xf numFmtId="0" fontId="0" fillId="0" borderId="0" xfId="0"/>
    <xf numFmtId="0" fontId="16" fillId="0" borderId="0" xfId="0" applyFont="1"/>
    <xf numFmtId="0" fontId="16" fillId="0" borderId="10" xfId="0" applyFont="1" applyBorder="1"/>
    <xf numFmtId="0" fontId="0" fillId="0" borderId="10" xfId="0" applyBorder="1"/>
    <xf numFmtId="0" fontId="0" fillId="0" borderId="10" xfId="0" applyBorder="1" applyAlignment="1">
      <alignment horizontal="right"/>
    </xf>
    <xf numFmtId="0" fontId="0" fillId="0" borderId="0" xfId="0" applyAlignment="1">
      <alignment horizontal="right"/>
    </xf>
    <xf numFmtId="0" fontId="0" fillId="0" borderId="10" xfId="0" applyBorder="1" applyAlignment="1">
      <alignment vertical="top"/>
    </xf>
    <xf numFmtId="0" fontId="19" fillId="0" borderId="10" xfId="0" applyFont="1" applyBorder="1"/>
    <xf numFmtId="0" fontId="0" fillId="0" borderId="14" xfId="0" applyBorder="1"/>
    <xf numFmtId="0" fontId="16" fillId="0" borderId="15" xfId="0" applyFont="1" applyBorder="1"/>
    <xf numFmtId="0" fontId="16" fillId="0" borderId="15" xfId="0" quotePrefix="1" applyFont="1" applyBorder="1"/>
    <xf numFmtId="0" fontId="16" fillId="0" borderId="16" xfId="0" quotePrefix="1" applyFont="1" applyBorder="1"/>
    <xf numFmtId="0" fontId="23" fillId="0" borderId="15" xfId="0" applyFont="1" applyBorder="1"/>
    <xf numFmtId="0" fontId="23" fillId="0" borderId="16" xfId="0" applyFont="1" applyBorder="1"/>
    <xf numFmtId="0" fontId="16" fillId="0" borderId="25" xfId="0" applyFont="1" applyBorder="1"/>
    <xf numFmtId="0" fontId="16" fillId="0" borderId="26" xfId="0" applyFont="1" applyBorder="1"/>
    <xf numFmtId="0" fontId="23" fillId="0" borderId="25" xfId="0" applyFont="1" applyBorder="1"/>
    <xf numFmtId="0" fontId="23" fillId="0" borderId="10" xfId="0" applyFont="1" applyBorder="1"/>
    <xf numFmtId="0" fontId="19" fillId="0" borderId="26" xfId="0" applyFont="1" applyBorder="1"/>
    <xf numFmtId="0" fontId="0" fillId="0" borderId="26" xfId="0" applyBorder="1"/>
    <xf numFmtId="0" fontId="0" fillId="0" borderId="16" xfId="0" applyBorder="1"/>
    <xf numFmtId="0" fontId="16" fillId="0" borderId="10" xfId="0" applyFont="1" applyBorder="1" applyAlignment="1">
      <alignment horizontal="left"/>
    </xf>
    <xf numFmtId="0" fontId="16" fillId="0" borderId="10" xfId="0" applyFont="1" applyBorder="1" applyAlignment="1">
      <alignment horizontal="right"/>
    </xf>
    <xf numFmtId="0" fontId="16" fillId="0" borderId="0" xfId="0" applyFont="1" applyAlignment="1">
      <alignment horizontal="right"/>
    </xf>
    <xf numFmtId="0" fontId="16" fillId="0" borderId="0" xfId="0" applyFont="1" applyAlignment="1">
      <alignment horizontal="left"/>
    </xf>
    <xf numFmtId="0" fontId="16" fillId="0" borderId="16" xfId="0" applyFont="1" applyBorder="1"/>
    <xf numFmtId="0" fontId="0" fillId="0" borderId="10" xfId="0" quotePrefix="1" applyBorder="1"/>
    <xf numFmtId="0" fontId="19" fillId="0" borderId="10" xfId="0" applyFont="1" applyBorder="1" applyAlignment="1">
      <alignment horizontal="right"/>
    </xf>
    <xf numFmtId="0" fontId="30" fillId="0" borderId="10" xfId="0" applyFont="1" applyBorder="1" applyAlignment="1">
      <alignment horizontal="right"/>
    </xf>
    <xf numFmtId="0" fontId="0" fillId="33" borderId="10" xfId="0" applyFill="1" applyBorder="1"/>
    <xf numFmtId="0" fontId="0" fillId="33" borderId="10" xfId="0" applyFill="1" applyBorder="1" applyAlignment="1">
      <alignment horizontal="right"/>
    </xf>
    <xf numFmtId="0" fontId="16" fillId="33" borderId="10" xfId="0" applyFont="1" applyFill="1" applyBorder="1" applyAlignment="1">
      <alignment horizontal="right"/>
    </xf>
    <xf numFmtId="0" fontId="19" fillId="33" borderId="10" xfId="0" applyFont="1" applyFill="1" applyBorder="1"/>
    <xf numFmtId="0" fontId="19" fillId="33" borderId="10" xfId="0" applyFont="1" applyFill="1" applyBorder="1" applyAlignment="1">
      <alignment horizontal="right"/>
    </xf>
    <xf numFmtId="0" fontId="30" fillId="33" borderId="10" xfId="0" applyFont="1" applyFill="1" applyBorder="1" applyAlignment="1">
      <alignment horizontal="right"/>
    </xf>
    <xf numFmtId="0" fontId="16" fillId="0" borderId="14" xfId="0" applyFont="1" applyBorder="1" applyAlignment="1">
      <alignment horizontal="right"/>
    </xf>
    <xf numFmtId="0" fontId="16" fillId="0" borderId="17" xfId="0" applyFont="1" applyBorder="1" applyAlignment="1">
      <alignment horizontal="right" vertical="top"/>
    </xf>
    <xf numFmtId="0" fontId="16" fillId="0" borderId="20" xfId="0" applyFont="1" applyBorder="1" applyAlignment="1">
      <alignment horizontal="right" vertical="top"/>
    </xf>
    <xf numFmtId="0" fontId="16" fillId="0" borderId="32" xfId="0" applyFont="1" applyBorder="1" applyAlignment="1">
      <alignment horizontal="right" vertical="top"/>
    </xf>
    <xf numFmtId="0" fontId="16" fillId="0" borderId="16" xfId="0" applyFont="1" applyBorder="1" applyAlignment="1">
      <alignment horizontal="right"/>
    </xf>
    <xf numFmtId="0" fontId="16" fillId="0" borderId="14" xfId="0" applyFont="1" applyBorder="1"/>
    <xf numFmtId="0" fontId="20" fillId="0" borderId="11" xfId="0" applyFont="1" applyBorder="1"/>
    <xf numFmtId="0" fontId="20" fillId="0" borderId="12" xfId="0" applyFont="1" applyBorder="1"/>
    <xf numFmtId="0" fontId="20" fillId="0" borderId="13" xfId="0" applyFont="1" applyBorder="1"/>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16" fillId="0" borderId="14" xfId="0" applyFont="1" applyBorder="1" applyAlignment="1">
      <alignment horizontal="right" vertical="top"/>
    </xf>
    <xf numFmtId="0" fontId="16" fillId="0" borderId="15" xfId="0" applyFont="1" applyBorder="1" applyAlignment="1">
      <alignment horizontal="right" vertical="top"/>
    </xf>
    <xf numFmtId="0" fontId="16" fillId="0" borderId="16" xfId="0" applyFont="1" applyBorder="1" applyAlignment="1">
      <alignment horizontal="right" vertical="top"/>
    </xf>
    <xf numFmtId="0" fontId="0" fillId="0" borderId="14" xfId="0" applyBorder="1" applyAlignment="1">
      <alignment horizontal="right" vertical="top"/>
    </xf>
    <xf numFmtId="0" fontId="0" fillId="0" borderId="15" xfId="0" applyBorder="1" applyAlignment="1">
      <alignment horizontal="right" vertical="top"/>
    </xf>
    <xf numFmtId="0" fontId="0" fillId="0" borderId="16" xfId="0" applyBorder="1" applyAlignment="1">
      <alignment horizontal="right" vertical="top"/>
    </xf>
    <xf numFmtId="0" fontId="0" fillId="0" borderId="17" xfId="0" applyBorder="1" applyAlignment="1">
      <alignment horizontal="right" vertical="top"/>
    </xf>
    <xf numFmtId="0" fontId="0" fillId="0" borderId="20" xfId="0" applyBorder="1" applyAlignment="1">
      <alignment horizontal="right" vertical="top"/>
    </xf>
    <xf numFmtId="0" fontId="0" fillId="0" borderId="32" xfId="0" applyBorder="1" applyAlignment="1">
      <alignment horizontal="righ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16" fillId="0" borderId="17" xfId="0" applyFont="1" applyBorder="1" applyAlignment="1">
      <alignment horizontal="right"/>
    </xf>
    <xf numFmtId="0" fontId="16" fillId="0" borderId="20" xfId="0" applyFont="1" applyBorder="1" applyAlignment="1">
      <alignment horizontal="right"/>
    </xf>
    <xf numFmtId="0" fontId="16" fillId="0" borderId="32" xfId="0" applyFont="1" applyBorder="1" applyAlignment="1">
      <alignment horizontal="right"/>
    </xf>
    <xf numFmtId="0" fontId="0" fillId="0" borderId="10" xfId="0" applyBorder="1" applyAlignment="1">
      <alignment vertical="top"/>
    </xf>
    <xf numFmtId="0" fontId="20" fillId="0" borderId="10" xfId="0" applyFont="1" applyBorder="1"/>
    <xf numFmtId="0" fontId="29" fillId="0" borderId="29" xfId="0" applyFont="1" applyBorder="1" applyAlignment="1">
      <alignment horizontal="left" vertical="top" wrapText="1"/>
    </xf>
    <xf numFmtId="0" fontId="16" fillId="0" borderId="30" xfId="0" applyFont="1" applyBorder="1" applyAlignment="1">
      <alignment horizontal="left" vertical="top"/>
    </xf>
    <xf numFmtId="0" fontId="16" fillId="0" borderId="31" xfId="0" applyFont="1" applyBorder="1" applyAlignment="1">
      <alignment horizontal="left" vertical="top"/>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26" fillId="0" borderId="20" xfId="42" applyBorder="1" applyAlignment="1">
      <alignment horizontal="left" vertical="top"/>
    </xf>
    <xf numFmtId="0" fontId="26" fillId="0" borderId="0" xfId="42" applyBorder="1" applyAlignment="1">
      <alignment horizontal="left" vertical="top"/>
    </xf>
    <xf numFmtId="0" fontId="26" fillId="0" borderId="21" xfId="42" applyBorder="1" applyAlignment="1">
      <alignment horizontal="left" vertical="top"/>
    </xf>
    <xf numFmtId="0" fontId="21" fillId="0" borderId="22" xfId="0" applyFont="1" applyBorder="1" applyAlignment="1">
      <alignment horizontal="left" vertical="top"/>
    </xf>
    <xf numFmtId="0" fontId="21" fillId="0" borderId="23" xfId="0" applyFont="1" applyBorder="1" applyAlignment="1">
      <alignment horizontal="left" vertical="top"/>
    </xf>
    <xf numFmtId="0" fontId="21" fillId="0" borderId="24" xfId="0" applyFont="1" applyBorder="1" applyAlignment="1">
      <alignment horizontal="left" vertical="top"/>
    </xf>
    <xf numFmtId="0" fontId="23" fillId="0" borderId="25" xfId="0" applyFont="1" applyBorder="1" applyAlignment="1">
      <alignment horizontal="left" vertical="center" wrapText="1"/>
    </xf>
    <xf numFmtId="0" fontId="25" fillId="0" borderId="10" xfId="0" applyFont="1" applyBorder="1" applyAlignment="1">
      <alignment horizontal="left" vertical="center"/>
    </xf>
    <xf numFmtId="0" fontId="25" fillId="0" borderId="26" xfId="0" applyFont="1" applyBorder="1" applyAlignment="1">
      <alignment horizontal="left" vertical="center"/>
    </xf>
    <xf numFmtId="0" fontId="0" fillId="0" borderId="27" xfId="0" applyBorder="1" applyAlignment="1">
      <alignment horizontal="left" vertical="top" wrapText="1"/>
    </xf>
    <xf numFmtId="0" fontId="16" fillId="0" borderId="14" xfId="0" applyFont="1" applyBorder="1" applyAlignment="1">
      <alignment horizontal="left" vertical="top"/>
    </xf>
    <xf numFmtId="0" fontId="16" fillId="0" borderId="28" xfId="0" applyFont="1"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BC2E6"/>
      <color rgb="FFFF9933"/>
      <color rgb="FF2F75B5"/>
      <color rgb="FFD97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https://docs.inductiveautomation.com/display/DOC81/Exporting+and+Importing+a+C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6"/>
  <sheetViews>
    <sheetView workbookViewId="0">
      <selection sqref="A1:L1"/>
    </sheetView>
  </sheetViews>
  <sheetFormatPr defaultRowHeight="15" x14ac:dyDescent="0.25"/>
  <cols>
    <col min="1" max="1" width="35.85546875" customWidth="1"/>
    <col min="2" max="2" width="7.5703125" hidden="1" customWidth="1"/>
    <col min="3" max="3" width="11.5703125" bestFit="1" customWidth="1"/>
    <col min="4" max="4" width="11"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32.140625" bestFit="1" customWidth="1"/>
    <col min="11" max="11" width="7.7109375" style="23" bestFit="1" customWidth="1"/>
    <col min="12" max="12" width="248.140625" bestFit="1" customWidth="1"/>
  </cols>
  <sheetData>
    <row r="1" spans="1:12" ht="18.75" x14ac:dyDescent="0.3">
      <c r="A1" s="41" t="s">
        <v>656</v>
      </c>
      <c r="B1" s="42"/>
      <c r="C1" s="42"/>
      <c r="D1" s="42"/>
      <c r="E1" s="42"/>
      <c r="F1" s="42"/>
      <c r="G1" s="42"/>
      <c r="H1" s="42"/>
      <c r="I1" s="42"/>
      <c r="J1" s="42"/>
      <c r="K1" s="42"/>
      <c r="L1" s="43"/>
    </row>
    <row r="2" spans="1:12" s="1" customFormat="1" x14ac:dyDescent="0.25">
      <c r="A2" s="2" t="s">
        <v>56</v>
      </c>
      <c r="B2" s="2" t="s">
        <v>96</v>
      </c>
      <c r="C2" s="2" t="s">
        <v>132</v>
      </c>
      <c r="D2" s="2" t="s">
        <v>57</v>
      </c>
      <c r="E2" s="2" t="s">
        <v>83</v>
      </c>
      <c r="F2" s="2" t="s">
        <v>68</v>
      </c>
      <c r="G2" s="2" t="s">
        <v>60</v>
      </c>
      <c r="H2" s="2" t="s">
        <v>61</v>
      </c>
      <c r="I2" s="2" t="s">
        <v>62</v>
      </c>
      <c r="J2" s="2" t="s">
        <v>95</v>
      </c>
      <c r="K2" s="21" t="s">
        <v>593</v>
      </c>
      <c r="L2" s="2" t="s">
        <v>595</v>
      </c>
    </row>
    <row r="3" spans="1:12" x14ac:dyDescent="0.25">
      <c r="A3" s="3" t="s">
        <v>0</v>
      </c>
      <c r="B3" s="3">
        <v>0</v>
      </c>
      <c r="C3" s="3" t="s">
        <v>100</v>
      </c>
      <c r="D3" s="3" t="s">
        <v>58</v>
      </c>
      <c r="E3" s="3" t="s">
        <v>58</v>
      </c>
      <c r="F3" s="3" t="s">
        <v>58</v>
      </c>
      <c r="G3" s="3"/>
      <c r="H3" s="4"/>
      <c r="I3" s="4"/>
      <c r="J3" s="4"/>
      <c r="K3" s="22"/>
      <c r="L3" s="3" t="s">
        <v>63</v>
      </c>
    </row>
    <row r="4" spans="1:12" x14ac:dyDescent="0.25">
      <c r="A4" s="3" t="s">
        <v>1</v>
      </c>
      <c r="B4" s="3">
        <f>B3+1</f>
        <v>1</v>
      </c>
      <c r="C4" s="3" t="s">
        <v>165</v>
      </c>
      <c r="D4" s="3" t="s">
        <v>59</v>
      </c>
      <c r="E4" s="3" t="s">
        <v>58</v>
      </c>
      <c r="F4" s="3" t="s">
        <v>58</v>
      </c>
      <c r="G4" s="3"/>
      <c r="H4" s="4"/>
      <c r="I4" s="4"/>
      <c r="J4" s="4"/>
      <c r="K4" s="22"/>
      <c r="L4" s="3" t="s">
        <v>64</v>
      </c>
    </row>
    <row r="5" spans="1:12" x14ac:dyDescent="0.25">
      <c r="A5" s="3" t="s">
        <v>2</v>
      </c>
      <c r="B5" s="3"/>
      <c r="C5" s="3" t="s">
        <v>165</v>
      </c>
      <c r="D5" s="3" t="s">
        <v>59</v>
      </c>
      <c r="E5" s="3" t="s">
        <v>58</v>
      </c>
      <c r="F5" s="3" t="s">
        <v>58</v>
      </c>
      <c r="G5" s="3"/>
      <c r="H5" s="4"/>
      <c r="I5" s="4"/>
      <c r="J5" s="4"/>
      <c r="K5" s="22"/>
      <c r="L5" s="3" t="s">
        <v>65</v>
      </c>
    </row>
    <row r="6" spans="1:12" x14ac:dyDescent="0.25">
      <c r="A6" s="3" t="s">
        <v>3</v>
      </c>
      <c r="B6" s="3">
        <v>3</v>
      </c>
      <c r="C6" s="3" t="s">
        <v>165</v>
      </c>
      <c r="D6" s="3" t="s">
        <v>59</v>
      </c>
      <c r="E6" s="3" t="s">
        <v>58</v>
      </c>
      <c r="F6" s="3" t="s">
        <v>58</v>
      </c>
      <c r="G6" s="3"/>
      <c r="H6" s="4"/>
      <c r="I6" s="4"/>
      <c r="J6" s="4"/>
      <c r="K6" s="22"/>
      <c r="L6" s="3" t="s">
        <v>530</v>
      </c>
    </row>
    <row r="7" spans="1:12" x14ac:dyDescent="0.25">
      <c r="A7" s="3" t="s">
        <v>4</v>
      </c>
      <c r="B7" s="3">
        <f t="shared" ref="B7:B70" si="0">B6+1</f>
        <v>4</v>
      </c>
      <c r="C7" s="3" t="s">
        <v>164</v>
      </c>
      <c r="D7" s="3" t="s">
        <v>59</v>
      </c>
      <c r="E7" s="3" t="s">
        <v>58</v>
      </c>
      <c r="F7" s="3" t="s">
        <v>58</v>
      </c>
      <c r="G7" s="3"/>
      <c r="H7" s="4"/>
      <c r="I7" s="4"/>
      <c r="J7" s="4" t="s">
        <v>133</v>
      </c>
      <c r="K7" s="22"/>
      <c r="L7" s="3" t="s">
        <v>66</v>
      </c>
    </row>
    <row r="8" spans="1:12" x14ac:dyDescent="0.25">
      <c r="A8" s="3" t="s">
        <v>5</v>
      </c>
      <c r="B8" s="3">
        <f t="shared" si="0"/>
        <v>5</v>
      </c>
      <c r="C8" s="3" t="s">
        <v>164</v>
      </c>
      <c r="D8" s="3" t="s">
        <v>58</v>
      </c>
      <c r="E8" s="3" t="s">
        <v>58</v>
      </c>
      <c r="F8" s="3" t="s">
        <v>58</v>
      </c>
      <c r="G8" s="3"/>
      <c r="H8" s="4"/>
      <c r="I8" s="4"/>
      <c r="J8" s="4"/>
      <c r="K8" s="22"/>
      <c r="L8" s="3" t="s">
        <v>523</v>
      </c>
    </row>
    <row r="9" spans="1:12" x14ac:dyDescent="0.25">
      <c r="A9" s="3" t="s">
        <v>6</v>
      </c>
      <c r="B9" s="3">
        <f t="shared" si="0"/>
        <v>6</v>
      </c>
      <c r="C9" s="3" t="s">
        <v>164</v>
      </c>
      <c r="D9" s="3" t="s">
        <v>58</v>
      </c>
      <c r="E9" s="3" t="s">
        <v>58</v>
      </c>
      <c r="F9" s="3" t="s">
        <v>58</v>
      </c>
      <c r="G9" s="3"/>
      <c r="H9" s="4"/>
      <c r="I9" s="4"/>
      <c r="J9" s="4" t="s">
        <v>470</v>
      </c>
      <c r="K9" s="22"/>
      <c r="L9" s="3" t="s">
        <v>471</v>
      </c>
    </row>
    <row r="10" spans="1:12" x14ac:dyDescent="0.25">
      <c r="A10" s="3" t="s">
        <v>7</v>
      </c>
      <c r="B10" s="3">
        <f t="shared" si="0"/>
        <v>7</v>
      </c>
      <c r="C10" s="3" t="s">
        <v>164</v>
      </c>
      <c r="D10" s="3" t="s">
        <v>59</v>
      </c>
      <c r="E10" s="3" t="s">
        <v>58</v>
      </c>
      <c r="F10" s="3" t="s">
        <v>58</v>
      </c>
      <c r="G10" s="3"/>
      <c r="H10" s="4"/>
      <c r="I10" s="4"/>
      <c r="J10" s="4"/>
      <c r="K10" s="22"/>
      <c r="L10" s="3" t="s">
        <v>575</v>
      </c>
    </row>
    <row r="11" spans="1:12" x14ac:dyDescent="0.25">
      <c r="A11" s="3" t="s">
        <v>8</v>
      </c>
      <c r="B11" s="3">
        <f t="shared" si="0"/>
        <v>8</v>
      </c>
      <c r="C11" s="3" t="s">
        <v>164</v>
      </c>
      <c r="D11" s="3" t="s">
        <v>59</v>
      </c>
      <c r="E11" s="3" t="s">
        <v>58</v>
      </c>
      <c r="F11" s="3" t="s">
        <v>59</v>
      </c>
      <c r="G11" s="3"/>
      <c r="H11" s="4"/>
      <c r="I11" s="4"/>
      <c r="J11" s="4"/>
      <c r="K11" s="22"/>
      <c r="L11" s="3" t="s">
        <v>70</v>
      </c>
    </row>
    <row r="12" spans="1:12" x14ac:dyDescent="0.25">
      <c r="A12" s="3" t="s">
        <v>9</v>
      </c>
      <c r="B12" s="3">
        <f t="shared" si="0"/>
        <v>9</v>
      </c>
      <c r="C12" s="3" t="s">
        <v>100</v>
      </c>
      <c r="D12" s="3" t="s">
        <v>59</v>
      </c>
      <c r="E12" s="3" t="s">
        <v>58</v>
      </c>
      <c r="F12" s="3" t="s">
        <v>59</v>
      </c>
      <c r="G12" s="3" t="s">
        <v>171</v>
      </c>
      <c r="H12" s="4">
        <v>5</v>
      </c>
      <c r="I12" s="4">
        <v>43200</v>
      </c>
      <c r="J12" s="4">
        <v>300</v>
      </c>
      <c r="K12" s="22"/>
      <c r="L12" s="3" t="s">
        <v>84</v>
      </c>
    </row>
    <row r="13" spans="1:12" x14ac:dyDescent="0.25">
      <c r="A13" s="3" t="s">
        <v>10</v>
      </c>
      <c r="B13" s="3">
        <f t="shared" si="0"/>
        <v>10</v>
      </c>
      <c r="C13" s="3" t="s">
        <v>164</v>
      </c>
      <c r="D13" s="3" t="s">
        <v>59</v>
      </c>
      <c r="E13" s="3" t="s">
        <v>58</v>
      </c>
      <c r="F13" s="3" t="s">
        <v>58</v>
      </c>
      <c r="G13" s="3"/>
      <c r="H13" s="4"/>
      <c r="I13" s="4"/>
      <c r="J13" s="4"/>
      <c r="K13" s="22"/>
      <c r="L13" s="3" t="s">
        <v>67</v>
      </c>
    </row>
    <row r="14" spans="1:12" x14ac:dyDescent="0.25">
      <c r="A14" s="3" t="s">
        <v>11</v>
      </c>
      <c r="B14" s="3">
        <f t="shared" si="0"/>
        <v>11</v>
      </c>
      <c r="C14" s="3" t="s">
        <v>161</v>
      </c>
      <c r="D14" s="3" t="s">
        <v>58</v>
      </c>
      <c r="E14" s="3" t="s">
        <v>59</v>
      </c>
      <c r="F14" s="3" t="s">
        <v>58</v>
      </c>
      <c r="G14" s="3" t="s">
        <v>71</v>
      </c>
      <c r="H14" s="4">
        <v>-40</v>
      </c>
      <c r="I14" s="4">
        <v>125</v>
      </c>
      <c r="J14" s="4"/>
      <c r="K14" s="22"/>
      <c r="L14" s="3" t="s">
        <v>524</v>
      </c>
    </row>
    <row r="15" spans="1:12" x14ac:dyDescent="0.25">
      <c r="A15" s="3" t="s">
        <v>12</v>
      </c>
      <c r="B15" s="3">
        <f t="shared" si="0"/>
        <v>12</v>
      </c>
      <c r="C15" s="3" t="s">
        <v>161</v>
      </c>
      <c r="D15" s="3" t="s">
        <v>58</v>
      </c>
      <c r="E15" s="3" t="s">
        <v>59</v>
      </c>
      <c r="F15" s="3" t="s">
        <v>58</v>
      </c>
      <c r="G15" s="3" t="s">
        <v>88</v>
      </c>
      <c r="H15" s="4">
        <v>0</v>
      </c>
      <c r="I15" s="4">
        <v>5</v>
      </c>
      <c r="J15" s="4"/>
      <c r="K15" s="22"/>
      <c r="L15" s="3" t="s">
        <v>157</v>
      </c>
    </row>
    <row r="16" spans="1:12" x14ac:dyDescent="0.25">
      <c r="A16" s="3" t="s">
        <v>13</v>
      </c>
      <c r="B16" s="3">
        <f t="shared" si="0"/>
        <v>13</v>
      </c>
      <c r="C16" s="3" t="s">
        <v>166</v>
      </c>
      <c r="D16" s="3" t="s">
        <v>58</v>
      </c>
      <c r="E16" s="3" t="s">
        <v>58</v>
      </c>
      <c r="F16" s="3" t="s">
        <v>58</v>
      </c>
      <c r="G16" s="3"/>
      <c r="H16" s="4"/>
      <c r="I16" s="4"/>
      <c r="J16" s="4"/>
      <c r="K16" s="22"/>
      <c r="L16" s="3" t="s">
        <v>85</v>
      </c>
    </row>
    <row r="17" spans="1:12" x14ac:dyDescent="0.25">
      <c r="A17" s="3" t="s">
        <v>14</v>
      </c>
      <c r="B17" s="3">
        <f>B16+1</f>
        <v>14</v>
      </c>
      <c r="C17" s="3" t="s">
        <v>167</v>
      </c>
      <c r="D17" s="3" t="s">
        <v>58</v>
      </c>
      <c r="E17" s="3" t="s">
        <v>58</v>
      </c>
      <c r="F17" s="3" t="s">
        <v>58</v>
      </c>
      <c r="G17" s="3" t="s">
        <v>72</v>
      </c>
      <c r="H17" s="4">
        <v>-720</v>
      </c>
      <c r="I17" s="4">
        <v>840</v>
      </c>
      <c r="J17" s="4"/>
      <c r="K17" s="22"/>
      <c r="L17" s="3" t="s">
        <v>592</v>
      </c>
    </row>
    <row r="18" spans="1:12" x14ac:dyDescent="0.25">
      <c r="A18" s="44" t="s">
        <v>99</v>
      </c>
      <c r="B18" s="44">
        <f t="shared" ref="B18" si="1">B17+1</f>
        <v>15</v>
      </c>
      <c r="C18" s="44" t="s">
        <v>100</v>
      </c>
      <c r="D18" s="44" t="s">
        <v>59</v>
      </c>
      <c r="E18" s="44" t="s">
        <v>58</v>
      </c>
      <c r="F18" s="44" t="s">
        <v>59</v>
      </c>
      <c r="G18" s="44"/>
      <c r="H18" s="50"/>
      <c r="I18" s="50"/>
      <c r="J18" s="53">
        <v>0</v>
      </c>
      <c r="K18" s="47"/>
      <c r="L18" s="8" t="s">
        <v>596</v>
      </c>
    </row>
    <row r="19" spans="1:12" x14ac:dyDescent="0.25">
      <c r="A19" s="45"/>
      <c r="B19" s="45"/>
      <c r="C19" s="45"/>
      <c r="D19" s="45"/>
      <c r="E19" s="45"/>
      <c r="F19" s="45"/>
      <c r="G19" s="45"/>
      <c r="H19" s="51"/>
      <c r="I19" s="51"/>
      <c r="J19" s="54"/>
      <c r="K19" s="48"/>
      <c r="L19" s="9" t="s">
        <v>597</v>
      </c>
    </row>
    <row r="20" spans="1:12" x14ac:dyDescent="0.25">
      <c r="A20" s="45"/>
      <c r="B20" s="45"/>
      <c r="C20" s="45"/>
      <c r="D20" s="45"/>
      <c r="E20" s="45"/>
      <c r="F20" s="45"/>
      <c r="G20" s="45"/>
      <c r="H20" s="51"/>
      <c r="I20" s="51"/>
      <c r="J20" s="54"/>
      <c r="K20" s="48"/>
      <c r="L20" s="9" t="s">
        <v>598</v>
      </c>
    </row>
    <row r="21" spans="1:12" x14ac:dyDescent="0.25">
      <c r="A21" s="45"/>
      <c r="B21" s="45"/>
      <c r="C21" s="45"/>
      <c r="D21" s="45"/>
      <c r="E21" s="45"/>
      <c r="F21" s="45"/>
      <c r="G21" s="45"/>
      <c r="H21" s="51"/>
      <c r="I21" s="51"/>
      <c r="J21" s="54"/>
      <c r="K21" s="48"/>
      <c r="L21" s="9" t="s">
        <v>599</v>
      </c>
    </row>
    <row r="22" spans="1:12" x14ac:dyDescent="0.25">
      <c r="A22" s="45"/>
      <c r="B22" s="45"/>
      <c r="C22" s="45"/>
      <c r="D22" s="45"/>
      <c r="E22" s="45"/>
      <c r="F22" s="45"/>
      <c r="G22" s="45"/>
      <c r="H22" s="51"/>
      <c r="I22" s="51"/>
      <c r="J22" s="54"/>
      <c r="K22" s="48"/>
      <c r="L22" s="9" t="s">
        <v>600</v>
      </c>
    </row>
    <row r="23" spans="1:12" x14ac:dyDescent="0.25">
      <c r="A23" s="45"/>
      <c r="B23" s="45"/>
      <c r="C23" s="45"/>
      <c r="D23" s="45"/>
      <c r="E23" s="45"/>
      <c r="F23" s="45"/>
      <c r="G23" s="45"/>
      <c r="H23" s="51"/>
      <c r="I23" s="51"/>
      <c r="J23" s="54"/>
      <c r="K23" s="48"/>
      <c r="L23" s="9" t="s">
        <v>601</v>
      </c>
    </row>
    <row r="24" spans="1:12" x14ac:dyDescent="0.25">
      <c r="A24" s="45"/>
      <c r="B24" s="45"/>
      <c r="C24" s="45"/>
      <c r="D24" s="45"/>
      <c r="E24" s="45"/>
      <c r="F24" s="45"/>
      <c r="G24" s="45"/>
      <c r="H24" s="51"/>
      <c r="I24" s="51"/>
      <c r="J24" s="54"/>
      <c r="K24" s="48"/>
      <c r="L24" s="9" t="s">
        <v>602</v>
      </c>
    </row>
    <row r="25" spans="1:12" x14ac:dyDescent="0.25">
      <c r="A25" s="46"/>
      <c r="B25" s="46"/>
      <c r="C25" s="46"/>
      <c r="D25" s="46"/>
      <c r="E25" s="46"/>
      <c r="F25" s="46"/>
      <c r="G25" s="46"/>
      <c r="H25" s="52"/>
      <c r="I25" s="52"/>
      <c r="J25" s="55"/>
      <c r="K25" s="49"/>
      <c r="L25" s="25" t="s">
        <v>603</v>
      </c>
    </row>
    <row r="26" spans="1:12" x14ac:dyDescent="0.25">
      <c r="A26" s="3" t="s">
        <v>533</v>
      </c>
      <c r="B26" s="3">
        <f>B18+1</f>
        <v>16</v>
      </c>
      <c r="C26" s="3" t="s">
        <v>164</v>
      </c>
      <c r="D26" s="3" t="s">
        <v>59</v>
      </c>
      <c r="E26" s="3" t="s">
        <v>58</v>
      </c>
      <c r="F26" s="3" t="s">
        <v>59</v>
      </c>
      <c r="G26" s="3"/>
      <c r="H26" s="4"/>
      <c r="I26" s="4"/>
      <c r="J26" s="4" t="s">
        <v>534</v>
      </c>
      <c r="K26" s="22"/>
      <c r="L26" s="3" t="s">
        <v>560</v>
      </c>
    </row>
    <row r="27" spans="1:12" x14ac:dyDescent="0.25">
      <c r="A27" s="3" t="s">
        <v>15</v>
      </c>
      <c r="B27" s="3">
        <f t="shared" si="0"/>
        <v>17</v>
      </c>
      <c r="C27" s="3" t="s">
        <v>165</v>
      </c>
      <c r="D27" s="3" t="s">
        <v>59</v>
      </c>
      <c r="E27" s="3" t="s">
        <v>58</v>
      </c>
      <c r="F27" s="3" t="s">
        <v>59</v>
      </c>
      <c r="G27" s="3"/>
      <c r="H27" s="4"/>
      <c r="I27" s="4"/>
      <c r="J27" s="4"/>
      <c r="K27" s="22"/>
      <c r="L27" s="3" t="s">
        <v>86</v>
      </c>
    </row>
    <row r="28" spans="1:12" x14ac:dyDescent="0.25">
      <c r="A28" s="3" t="s">
        <v>16</v>
      </c>
      <c r="B28" s="3">
        <f t="shared" si="0"/>
        <v>18</v>
      </c>
      <c r="C28" s="3" t="s">
        <v>100</v>
      </c>
      <c r="D28" s="3" t="s">
        <v>59</v>
      </c>
      <c r="E28" s="3" t="s">
        <v>58</v>
      </c>
      <c r="F28" s="3" t="s">
        <v>59</v>
      </c>
      <c r="G28" s="3" t="s">
        <v>171</v>
      </c>
      <c r="H28" s="4">
        <v>0</v>
      </c>
      <c r="I28" s="4">
        <v>64800</v>
      </c>
      <c r="J28" s="4">
        <v>0</v>
      </c>
      <c r="K28" s="22"/>
      <c r="L28" s="3" t="s">
        <v>73</v>
      </c>
    </row>
    <row r="29" spans="1:12" x14ac:dyDescent="0.25">
      <c r="A29" s="3" t="s">
        <v>17</v>
      </c>
      <c r="B29" s="3">
        <f t="shared" si="0"/>
        <v>19</v>
      </c>
      <c r="C29" s="3" t="s">
        <v>100</v>
      </c>
      <c r="D29" s="3" t="s">
        <v>59</v>
      </c>
      <c r="E29" s="3" t="s">
        <v>58</v>
      </c>
      <c r="F29" s="3" t="s">
        <v>59</v>
      </c>
      <c r="G29" s="3" t="s">
        <v>171</v>
      </c>
      <c r="H29" s="4">
        <v>0</v>
      </c>
      <c r="I29" s="4">
        <v>600</v>
      </c>
      <c r="J29" s="4">
        <v>300</v>
      </c>
      <c r="K29" s="22"/>
      <c r="L29" s="3" t="s">
        <v>74</v>
      </c>
    </row>
    <row r="30" spans="1:12" x14ac:dyDescent="0.25">
      <c r="A30" s="3" t="s">
        <v>18</v>
      </c>
      <c r="B30" s="3">
        <f t="shared" si="0"/>
        <v>20</v>
      </c>
      <c r="C30" s="3" t="s">
        <v>164</v>
      </c>
      <c r="D30" s="3" t="s">
        <v>58</v>
      </c>
      <c r="E30" s="3" t="s">
        <v>58</v>
      </c>
      <c r="F30" s="3" t="s">
        <v>59</v>
      </c>
      <c r="G30" s="3"/>
      <c r="H30" s="4"/>
      <c r="I30" s="4"/>
      <c r="J30" s="4"/>
      <c r="K30" s="22"/>
      <c r="L30" s="3" t="s">
        <v>531</v>
      </c>
    </row>
    <row r="31" spans="1:12" x14ac:dyDescent="0.25">
      <c r="A31" s="3" t="s">
        <v>512</v>
      </c>
      <c r="B31" s="3">
        <f t="shared" si="0"/>
        <v>21</v>
      </c>
      <c r="C31" s="3" t="s">
        <v>166</v>
      </c>
      <c r="D31" s="3" t="s">
        <v>58</v>
      </c>
      <c r="E31" s="3" t="s">
        <v>58</v>
      </c>
      <c r="F31" s="3" t="s">
        <v>59</v>
      </c>
      <c r="G31" s="3"/>
      <c r="H31" s="4"/>
      <c r="I31" s="4"/>
      <c r="J31" s="4"/>
      <c r="K31" s="22"/>
      <c r="L31" s="3" t="s">
        <v>565</v>
      </c>
    </row>
    <row r="32" spans="1:12" x14ac:dyDescent="0.25">
      <c r="A32" s="3" t="s">
        <v>525</v>
      </c>
      <c r="B32" s="3">
        <f t="shared" si="0"/>
        <v>22</v>
      </c>
      <c r="C32" s="3" t="s">
        <v>526</v>
      </c>
      <c r="D32" s="3" t="s">
        <v>58</v>
      </c>
      <c r="E32" s="3" t="s">
        <v>58</v>
      </c>
      <c r="F32" s="3" t="s">
        <v>59</v>
      </c>
      <c r="G32" s="3"/>
      <c r="H32" s="4"/>
      <c r="I32" s="4"/>
      <c r="J32" s="4">
        <v>0</v>
      </c>
      <c r="K32" s="22"/>
      <c r="L32" s="3" t="s">
        <v>527</v>
      </c>
    </row>
    <row r="33" spans="1:12" x14ac:dyDescent="0.25">
      <c r="A33" s="3" t="s">
        <v>528</v>
      </c>
      <c r="B33" s="3">
        <f t="shared" si="0"/>
        <v>23</v>
      </c>
      <c r="C33" s="3" t="s">
        <v>526</v>
      </c>
      <c r="D33" s="3" t="s">
        <v>58</v>
      </c>
      <c r="E33" s="3" t="s">
        <v>58</v>
      </c>
      <c r="F33" s="3" t="s">
        <v>59</v>
      </c>
      <c r="G33" s="3"/>
      <c r="H33" s="4"/>
      <c r="I33" s="4"/>
      <c r="J33" s="4">
        <v>0</v>
      </c>
      <c r="K33" s="22"/>
      <c r="L33" s="3" t="s">
        <v>529</v>
      </c>
    </row>
    <row r="34" spans="1:12" x14ac:dyDescent="0.25">
      <c r="A34" s="3" t="s">
        <v>584</v>
      </c>
      <c r="B34" s="3">
        <f t="shared" si="0"/>
        <v>24</v>
      </c>
      <c r="C34" s="3" t="s">
        <v>164</v>
      </c>
      <c r="D34" s="3" t="s">
        <v>58</v>
      </c>
      <c r="E34" s="3" t="s">
        <v>58</v>
      </c>
      <c r="F34" s="3" t="s">
        <v>58</v>
      </c>
      <c r="G34" s="3"/>
      <c r="H34" s="4"/>
      <c r="I34" s="4"/>
      <c r="J34" s="4"/>
      <c r="K34" s="22"/>
      <c r="L34" s="3" t="s">
        <v>585</v>
      </c>
    </row>
    <row r="35" spans="1:12" x14ac:dyDescent="0.25">
      <c r="A35" s="3" t="s">
        <v>586</v>
      </c>
      <c r="B35" s="3">
        <f t="shared" si="0"/>
        <v>25</v>
      </c>
      <c r="C35" s="3" t="s">
        <v>164</v>
      </c>
      <c r="D35" s="3" t="s">
        <v>58</v>
      </c>
      <c r="E35" s="3" t="s">
        <v>58</v>
      </c>
      <c r="F35" s="3" t="s">
        <v>58</v>
      </c>
      <c r="G35" s="3"/>
      <c r="H35" s="4"/>
      <c r="I35" s="4"/>
      <c r="J35" s="4"/>
      <c r="K35" s="22"/>
      <c r="L35" s="3" t="s">
        <v>587</v>
      </c>
    </row>
    <row r="36" spans="1:12" x14ac:dyDescent="0.25">
      <c r="A36" s="3" t="s">
        <v>19</v>
      </c>
      <c r="B36" s="3">
        <f t="shared" si="0"/>
        <v>26</v>
      </c>
      <c r="C36" s="3" t="s">
        <v>164</v>
      </c>
      <c r="D36" s="3" t="s">
        <v>58</v>
      </c>
      <c r="E36" s="3" t="s">
        <v>58</v>
      </c>
      <c r="F36" s="3" t="s">
        <v>58</v>
      </c>
      <c r="G36" s="3"/>
      <c r="H36" s="4"/>
      <c r="I36" s="4"/>
      <c r="J36" s="4"/>
      <c r="K36" s="22"/>
      <c r="L36" s="3" t="s">
        <v>75</v>
      </c>
    </row>
    <row r="37" spans="1:12" x14ac:dyDescent="0.25">
      <c r="A37" s="3" t="s">
        <v>20</v>
      </c>
      <c r="B37" s="3">
        <f t="shared" si="0"/>
        <v>27</v>
      </c>
      <c r="C37" s="3" t="s">
        <v>164</v>
      </c>
      <c r="D37" s="3" t="s">
        <v>59</v>
      </c>
      <c r="E37" s="3" t="s">
        <v>58</v>
      </c>
      <c r="F37" s="3" t="s">
        <v>58</v>
      </c>
      <c r="G37" s="3"/>
      <c r="H37" s="4"/>
      <c r="I37" s="4"/>
      <c r="J37" s="4"/>
      <c r="K37" s="22"/>
      <c r="L37" s="3" t="s">
        <v>67</v>
      </c>
    </row>
    <row r="38" spans="1:12" x14ac:dyDescent="0.25">
      <c r="A38" s="3" t="s">
        <v>21</v>
      </c>
      <c r="B38" s="3">
        <f t="shared" si="0"/>
        <v>28</v>
      </c>
      <c r="C38" s="3" t="s">
        <v>100</v>
      </c>
      <c r="D38" s="3" t="s">
        <v>58</v>
      </c>
      <c r="E38" s="3" t="s">
        <v>58</v>
      </c>
      <c r="F38" s="3" t="s">
        <v>58</v>
      </c>
      <c r="G38" s="3" t="s">
        <v>170</v>
      </c>
      <c r="H38" s="4"/>
      <c r="I38" s="4"/>
      <c r="J38" s="4"/>
      <c r="K38" s="22"/>
      <c r="L38" s="3" t="s">
        <v>76</v>
      </c>
    </row>
    <row r="39" spans="1:12" x14ac:dyDescent="0.25">
      <c r="A39" s="3" t="s">
        <v>588</v>
      </c>
      <c r="B39" s="3">
        <f t="shared" si="0"/>
        <v>29</v>
      </c>
      <c r="C39" s="3" t="s">
        <v>169</v>
      </c>
      <c r="D39" s="3" t="s">
        <v>58</v>
      </c>
      <c r="E39" s="3" t="s">
        <v>59</v>
      </c>
      <c r="F39" s="3" t="s">
        <v>58</v>
      </c>
      <c r="G39" s="3"/>
      <c r="H39" s="4"/>
      <c r="I39" s="4"/>
      <c r="J39" s="4"/>
      <c r="K39" s="22"/>
      <c r="L39" s="3" t="s">
        <v>589</v>
      </c>
    </row>
    <row r="40" spans="1:12" x14ac:dyDescent="0.25">
      <c r="A40" s="3" t="s">
        <v>22</v>
      </c>
      <c r="B40" s="3">
        <f t="shared" si="0"/>
        <v>30</v>
      </c>
      <c r="C40" s="3" t="s">
        <v>167</v>
      </c>
      <c r="D40" s="3" t="s">
        <v>58</v>
      </c>
      <c r="E40" s="3" t="s">
        <v>59</v>
      </c>
      <c r="F40" s="3" t="s">
        <v>58</v>
      </c>
      <c r="G40" s="3" t="s">
        <v>77</v>
      </c>
      <c r="H40" s="4">
        <v>-140</v>
      </c>
      <c r="I40" s="4">
        <v>-44</v>
      </c>
      <c r="J40" s="4"/>
      <c r="K40" s="22"/>
      <c r="L40" s="3" t="s">
        <v>532</v>
      </c>
    </row>
    <row r="41" spans="1:12" x14ac:dyDescent="0.25">
      <c r="A41" s="3" t="s">
        <v>513</v>
      </c>
      <c r="B41" s="3">
        <f t="shared" si="0"/>
        <v>31</v>
      </c>
      <c r="C41" s="3" t="s">
        <v>161</v>
      </c>
      <c r="D41" s="3" t="s">
        <v>58</v>
      </c>
      <c r="E41" s="3" t="s">
        <v>59</v>
      </c>
      <c r="F41" s="3" t="s">
        <v>58</v>
      </c>
      <c r="G41" s="3" t="s">
        <v>514</v>
      </c>
      <c r="H41" s="4">
        <v>-19.5</v>
      </c>
      <c r="I41" s="4">
        <v>-3</v>
      </c>
      <c r="J41" s="4"/>
      <c r="K41" s="22"/>
      <c r="L41" s="3" t="s">
        <v>515</v>
      </c>
    </row>
    <row r="42" spans="1:12" x14ac:dyDescent="0.25">
      <c r="A42" s="3" t="s">
        <v>23</v>
      </c>
      <c r="B42" s="3">
        <f t="shared" si="0"/>
        <v>32</v>
      </c>
      <c r="C42" s="3" t="s">
        <v>165</v>
      </c>
      <c r="D42" s="3" t="s">
        <v>58</v>
      </c>
      <c r="E42" s="3" t="s">
        <v>59</v>
      </c>
      <c r="F42" s="3" t="s">
        <v>58</v>
      </c>
      <c r="G42" s="3"/>
      <c r="H42" s="4"/>
      <c r="I42" s="4"/>
      <c r="J42" s="4"/>
      <c r="K42" s="22"/>
      <c r="L42" s="3" t="s">
        <v>78</v>
      </c>
    </row>
    <row r="43" spans="1:12" x14ac:dyDescent="0.25">
      <c r="A43" s="3" t="s">
        <v>24</v>
      </c>
      <c r="B43" s="3">
        <f t="shared" si="0"/>
        <v>33</v>
      </c>
      <c r="C43" s="3" t="s">
        <v>164</v>
      </c>
      <c r="D43" s="3" t="s">
        <v>58</v>
      </c>
      <c r="E43" s="3" t="s">
        <v>59</v>
      </c>
      <c r="F43" s="3" t="s">
        <v>58</v>
      </c>
      <c r="G43" s="3"/>
      <c r="H43" s="4"/>
      <c r="I43" s="4"/>
      <c r="J43" s="4"/>
      <c r="K43" s="22"/>
      <c r="L43" s="3" t="s">
        <v>590</v>
      </c>
    </row>
    <row r="44" spans="1:12" x14ac:dyDescent="0.25">
      <c r="A44" s="3" t="s">
        <v>25</v>
      </c>
      <c r="B44" s="3">
        <f t="shared" si="0"/>
        <v>34</v>
      </c>
      <c r="C44" s="3" t="s">
        <v>164</v>
      </c>
      <c r="D44" s="3" t="s">
        <v>58</v>
      </c>
      <c r="E44" s="3" t="s">
        <v>59</v>
      </c>
      <c r="F44" s="3" t="s">
        <v>58</v>
      </c>
      <c r="G44" s="3"/>
      <c r="H44" s="4"/>
      <c r="I44" s="4"/>
      <c r="J44" s="4"/>
      <c r="K44" s="22"/>
      <c r="L44" s="3" t="s">
        <v>79</v>
      </c>
    </row>
    <row r="45" spans="1:12" x14ac:dyDescent="0.25">
      <c r="A45" s="3" t="s">
        <v>26</v>
      </c>
      <c r="B45" s="3">
        <f t="shared" si="0"/>
        <v>35</v>
      </c>
      <c r="C45" s="3" t="s">
        <v>169</v>
      </c>
      <c r="D45" s="3" t="s">
        <v>58</v>
      </c>
      <c r="E45" s="3" t="s">
        <v>58</v>
      </c>
      <c r="F45" s="3" t="s">
        <v>58</v>
      </c>
      <c r="G45" s="3"/>
      <c r="H45" s="4"/>
      <c r="I45" s="4"/>
      <c r="J45" s="4"/>
      <c r="K45" s="22"/>
      <c r="L45" s="3" t="s">
        <v>591</v>
      </c>
    </row>
    <row r="46" spans="1:12" x14ac:dyDescent="0.25">
      <c r="A46" s="3" t="s">
        <v>27</v>
      </c>
      <c r="B46" s="3">
        <f t="shared" si="0"/>
        <v>36</v>
      </c>
      <c r="C46" s="3" t="s">
        <v>164</v>
      </c>
      <c r="D46" s="3" t="s">
        <v>58</v>
      </c>
      <c r="E46" s="3" t="s">
        <v>58</v>
      </c>
      <c r="F46" s="3" t="s">
        <v>59</v>
      </c>
      <c r="G46" s="3"/>
      <c r="H46" s="4"/>
      <c r="I46" s="4"/>
      <c r="J46" s="4"/>
      <c r="K46" s="22"/>
      <c r="L46" s="3" t="s">
        <v>80</v>
      </c>
    </row>
    <row r="47" spans="1:12" x14ac:dyDescent="0.25">
      <c r="A47" s="3" t="s">
        <v>28</v>
      </c>
      <c r="B47" s="3">
        <f t="shared" si="0"/>
        <v>37</v>
      </c>
      <c r="C47" s="3" t="s">
        <v>164</v>
      </c>
      <c r="D47" s="3" t="s">
        <v>58</v>
      </c>
      <c r="E47" s="3" t="s">
        <v>58</v>
      </c>
      <c r="F47" s="3" t="s">
        <v>59</v>
      </c>
      <c r="G47" s="3"/>
      <c r="H47" s="4"/>
      <c r="I47" s="4"/>
      <c r="J47" s="4"/>
      <c r="K47" s="22"/>
      <c r="L47" s="3" t="s">
        <v>81</v>
      </c>
    </row>
    <row r="48" spans="1:12" x14ac:dyDescent="0.25">
      <c r="A48" s="3" t="s">
        <v>581</v>
      </c>
      <c r="B48" s="3">
        <f t="shared" si="0"/>
        <v>38</v>
      </c>
      <c r="C48" s="3" t="s">
        <v>164</v>
      </c>
      <c r="D48" s="3" t="s">
        <v>58</v>
      </c>
      <c r="E48" s="3" t="s">
        <v>59</v>
      </c>
      <c r="F48" s="3" t="s">
        <v>58</v>
      </c>
      <c r="G48" s="3" t="s">
        <v>171</v>
      </c>
      <c r="H48" s="4"/>
      <c r="I48" s="4"/>
      <c r="J48" s="4"/>
      <c r="K48" s="22"/>
      <c r="L48" s="3" t="s">
        <v>582</v>
      </c>
    </row>
    <row r="49" spans="1:12" x14ac:dyDescent="0.25">
      <c r="A49" s="3" t="s">
        <v>29</v>
      </c>
      <c r="B49" s="3">
        <f t="shared" si="0"/>
        <v>39</v>
      </c>
      <c r="C49" s="3" t="s">
        <v>100</v>
      </c>
      <c r="D49" s="3" t="s">
        <v>58</v>
      </c>
      <c r="E49" s="3" t="s">
        <v>59</v>
      </c>
      <c r="F49" s="3" t="s">
        <v>58</v>
      </c>
      <c r="G49" s="3"/>
      <c r="H49" s="4"/>
      <c r="I49" s="4"/>
      <c r="J49" s="4"/>
      <c r="K49" s="22"/>
      <c r="L49" s="3" t="s">
        <v>559</v>
      </c>
    </row>
    <row r="50" spans="1:12" x14ac:dyDescent="0.25">
      <c r="A50" s="3" t="s">
        <v>30</v>
      </c>
      <c r="B50" s="3">
        <f t="shared" si="0"/>
        <v>40</v>
      </c>
      <c r="C50" s="3" t="s">
        <v>165</v>
      </c>
      <c r="D50" s="3" t="s">
        <v>58</v>
      </c>
      <c r="E50" s="3" t="s">
        <v>59</v>
      </c>
      <c r="F50" s="3" t="s">
        <v>69</v>
      </c>
      <c r="G50" s="3"/>
      <c r="H50" s="4"/>
      <c r="I50" s="4"/>
      <c r="J50" s="4"/>
      <c r="K50" s="22" t="s">
        <v>605</v>
      </c>
      <c r="L50" s="3" t="s">
        <v>606</v>
      </c>
    </row>
    <row r="51" spans="1:12" x14ac:dyDescent="0.25">
      <c r="A51" s="3" t="s">
        <v>31</v>
      </c>
      <c r="B51" s="3">
        <f t="shared" si="0"/>
        <v>41</v>
      </c>
      <c r="C51" s="3" t="s">
        <v>168</v>
      </c>
      <c r="D51" s="3" t="s">
        <v>59</v>
      </c>
      <c r="E51" s="3" t="s">
        <v>59</v>
      </c>
      <c r="F51" s="3" t="s">
        <v>69</v>
      </c>
      <c r="G51" s="3" t="s">
        <v>97</v>
      </c>
      <c r="H51" s="4"/>
      <c r="I51" s="4"/>
      <c r="J51" s="4"/>
      <c r="K51" s="22" t="s">
        <v>605</v>
      </c>
      <c r="L51" s="3" t="s">
        <v>607</v>
      </c>
    </row>
    <row r="52" spans="1:12" x14ac:dyDescent="0.25">
      <c r="A52" s="3" t="s">
        <v>32</v>
      </c>
      <c r="B52" s="3">
        <f t="shared" si="0"/>
        <v>42</v>
      </c>
      <c r="C52" s="3" t="s">
        <v>161</v>
      </c>
      <c r="D52" s="3" t="s">
        <v>58</v>
      </c>
      <c r="E52" s="3" t="s">
        <v>59</v>
      </c>
      <c r="F52" s="3" t="s">
        <v>58</v>
      </c>
      <c r="G52" s="3" t="s">
        <v>82</v>
      </c>
      <c r="H52" s="4"/>
      <c r="I52" s="4"/>
      <c r="J52" s="4"/>
      <c r="K52" s="22" t="s">
        <v>608</v>
      </c>
      <c r="L52" s="3" t="s">
        <v>120</v>
      </c>
    </row>
    <row r="53" spans="1:12" x14ac:dyDescent="0.25">
      <c r="A53" s="3" t="s">
        <v>33</v>
      </c>
      <c r="B53" s="3">
        <f t="shared" si="0"/>
        <v>43</v>
      </c>
      <c r="C53" s="3" t="s">
        <v>161</v>
      </c>
      <c r="D53" s="3" t="s">
        <v>58</v>
      </c>
      <c r="E53" s="3" t="s">
        <v>59</v>
      </c>
      <c r="F53" s="3" t="s">
        <v>58</v>
      </c>
      <c r="G53" s="3" t="s">
        <v>82</v>
      </c>
      <c r="H53" s="4"/>
      <c r="I53" s="4"/>
      <c r="J53" s="4"/>
      <c r="K53" s="22" t="s">
        <v>608</v>
      </c>
      <c r="L53" s="3" t="s">
        <v>118</v>
      </c>
    </row>
    <row r="54" spans="1:12" x14ac:dyDescent="0.25">
      <c r="A54" s="3" t="s">
        <v>34</v>
      </c>
      <c r="B54" s="3">
        <f t="shared" si="0"/>
        <v>44</v>
      </c>
      <c r="C54" s="3" t="s">
        <v>165</v>
      </c>
      <c r="D54" s="3" t="s">
        <v>59</v>
      </c>
      <c r="E54" s="3" t="s">
        <v>58</v>
      </c>
      <c r="F54" s="3" t="s">
        <v>59</v>
      </c>
      <c r="G54" s="3"/>
      <c r="H54" s="4"/>
      <c r="I54" s="4"/>
      <c r="J54" s="4" t="b">
        <v>0</v>
      </c>
      <c r="K54" s="22" t="s">
        <v>605</v>
      </c>
      <c r="L54" s="3" t="s">
        <v>609</v>
      </c>
    </row>
    <row r="55" spans="1:12" x14ac:dyDescent="0.25">
      <c r="A55" s="3" t="s">
        <v>35</v>
      </c>
      <c r="B55" s="3">
        <f t="shared" si="0"/>
        <v>45</v>
      </c>
      <c r="C55" s="3" t="s">
        <v>100</v>
      </c>
      <c r="D55" s="3" t="s">
        <v>59</v>
      </c>
      <c r="E55" s="3" t="s">
        <v>58</v>
      </c>
      <c r="F55" s="3" t="s">
        <v>59</v>
      </c>
      <c r="G55" s="3" t="s">
        <v>170</v>
      </c>
      <c r="H55" s="4">
        <v>0</v>
      </c>
      <c r="I55" s="4">
        <v>5000</v>
      </c>
      <c r="J55" s="4">
        <v>0</v>
      </c>
      <c r="K55" s="22"/>
      <c r="L55" s="3" t="s">
        <v>126</v>
      </c>
    </row>
    <row r="56" spans="1:12" x14ac:dyDescent="0.25">
      <c r="A56" s="3" t="s">
        <v>101</v>
      </c>
      <c r="B56" s="3">
        <f t="shared" si="0"/>
        <v>46</v>
      </c>
      <c r="C56" s="3" t="s">
        <v>161</v>
      </c>
      <c r="D56" s="3" t="s">
        <v>59</v>
      </c>
      <c r="E56" s="3" t="s">
        <v>59</v>
      </c>
      <c r="F56" s="3" t="s">
        <v>58</v>
      </c>
      <c r="G56" s="3" t="s">
        <v>69</v>
      </c>
      <c r="H56" s="4"/>
      <c r="I56" s="4"/>
      <c r="J56" s="4"/>
      <c r="K56" s="22" t="s">
        <v>604</v>
      </c>
      <c r="L56" s="3" t="s">
        <v>128</v>
      </c>
    </row>
    <row r="57" spans="1:12" x14ac:dyDescent="0.25">
      <c r="A57" s="3" t="s">
        <v>481</v>
      </c>
      <c r="B57" s="3">
        <f t="shared" si="0"/>
        <v>47</v>
      </c>
      <c r="C57" s="3" t="s">
        <v>161</v>
      </c>
      <c r="D57" s="3" t="s">
        <v>59</v>
      </c>
      <c r="E57" s="3" t="s">
        <v>59</v>
      </c>
      <c r="F57" s="3" t="s">
        <v>59</v>
      </c>
      <c r="G57" s="3" t="s">
        <v>69</v>
      </c>
      <c r="H57" s="4"/>
      <c r="I57" s="4"/>
      <c r="J57" s="4"/>
      <c r="K57" s="22" t="s">
        <v>604</v>
      </c>
      <c r="L57" s="3" t="s">
        <v>482</v>
      </c>
    </row>
    <row r="58" spans="1:12" x14ac:dyDescent="0.25">
      <c r="A58" s="3" t="s">
        <v>483</v>
      </c>
      <c r="B58" s="3">
        <f t="shared" si="0"/>
        <v>48</v>
      </c>
      <c r="C58" s="3" t="s">
        <v>161</v>
      </c>
      <c r="D58" s="3" t="s">
        <v>59</v>
      </c>
      <c r="E58" s="3" t="s">
        <v>59</v>
      </c>
      <c r="F58" s="3" t="s">
        <v>59</v>
      </c>
      <c r="G58" s="3" t="s">
        <v>69</v>
      </c>
      <c r="H58" s="4"/>
      <c r="I58" s="4"/>
      <c r="J58" s="4"/>
      <c r="K58" s="22" t="s">
        <v>604</v>
      </c>
      <c r="L58" s="3" t="s">
        <v>484</v>
      </c>
    </row>
    <row r="59" spans="1:12" ht="15" customHeight="1" x14ac:dyDescent="0.25">
      <c r="A59" s="3" t="s">
        <v>102</v>
      </c>
      <c r="B59" s="3">
        <f t="shared" si="0"/>
        <v>49</v>
      </c>
      <c r="C59" s="3" t="s">
        <v>161</v>
      </c>
      <c r="D59" s="3" t="s">
        <v>58</v>
      </c>
      <c r="E59" s="3" t="s">
        <v>59</v>
      </c>
      <c r="F59" s="3" t="s">
        <v>58</v>
      </c>
      <c r="G59" s="3" t="s">
        <v>69</v>
      </c>
      <c r="H59" s="4"/>
      <c r="I59" s="4"/>
      <c r="J59" s="4"/>
      <c r="K59" s="22" t="s">
        <v>604</v>
      </c>
      <c r="L59" s="3" t="s">
        <v>124</v>
      </c>
    </row>
    <row r="60" spans="1:12" ht="15" customHeight="1" x14ac:dyDescent="0.25">
      <c r="A60" s="3" t="s">
        <v>103</v>
      </c>
      <c r="B60" s="3">
        <f t="shared" si="0"/>
        <v>50</v>
      </c>
      <c r="C60" s="3" t="s">
        <v>161</v>
      </c>
      <c r="D60" s="3" t="s">
        <v>58</v>
      </c>
      <c r="E60" s="3" t="s">
        <v>59</v>
      </c>
      <c r="F60" s="3" t="s">
        <v>58</v>
      </c>
      <c r="G60" s="3" t="s">
        <v>69</v>
      </c>
      <c r="H60" s="4"/>
      <c r="I60" s="4"/>
      <c r="J60" s="4"/>
      <c r="K60" s="22" t="s">
        <v>604</v>
      </c>
      <c r="L60" s="3" t="s">
        <v>121</v>
      </c>
    </row>
    <row r="61" spans="1:12" ht="15" customHeight="1" x14ac:dyDescent="0.25">
      <c r="A61" s="3" t="s">
        <v>104</v>
      </c>
      <c r="B61" s="3">
        <f t="shared" si="0"/>
        <v>51</v>
      </c>
      <c r="C61" s="3" t="s">
        <v>161</v>
      </c>
      <c r="D61" s="3" t="s">
        <v>59</v>
      </c>
      <c r="E61" s="3" t="s">
        <v>58</v>
      </c>
      <c r="F61" s="3" t="s">
        <v>59</v>
      </c>
      <c r="G61" s="3"/>
      <c r="H61" s="4" t="s">
        <v>115</v>
      </c>
      <c r="I61" s="4"/>
      <c r="J61" s="4">
        <v>1</v>
      </c>
      <c r="K61" s="22" t="s">
        <v>604</v>
      </c>
      <c r="L61" s="3" t="s">
        <v>134</v>
      </c>
    </row>
    <row r="62" spans="1:12" ht="17.25" x14ac:dyDescent="0.25">
      <c r="A62" s="3" t="s">
        <v>105</v>
      </c>
      <c r="B62" s="3">
        <f t="shared" si="0"/>
        <v>52</v>
      </c>
      <c r="C62" s="3" t="s">
        <v>164</v>
      </c>
      <c r="D62" s="3" t="s">
        <v>59</v>
      </c>
      <c r="E62" s="3" t="s">
        <v>58</v>
      </c>
      <c r="F62" s="3" t="s">
        <v>59</v>
      </c>
      <c r="G62" s="3"/>
      <c r="H62" s="4"/>
      <c r="I62" s="4"/>
      <c r="J62" s="4" t="s">
        <v>116</v>
      </c>
      <c r="K62" s="22" t="s">
        <v>604</v>
      </c>
      <c r="L62" s="3" t="s">
        <v>509</v>
      </c>
    </row>
    <row r="63" spans="1:12" ht="17.25" x14ac:dyDescent="0.25">
      <c r="A63" s="3" t="s">
        <v>106</v>
      </c>
      <c r="B63" s="3">
        <f t="shared" si="0"/>
        <v>53</v>
      </c>
      <c r="C63" s="3" t="s">
        <v>164</v>
      </c>
      <c r="D63" s="3" t="s">
        <v>59</v>
      </c>
      <c r="E63" s="3" t="s">
        <v>58</v>
      </c>
      <c r="F63" s="3" t="s">
        <v>59</v>
      </c>
      <c r="G63" s="3"/>
      <c r="H63" s="4"/>
      <c r="I63" s="4"/>
      <c r="J63" s="4" t="s">
        <v>116</v>
      </c>
      <c r="K63" s="22" t="s">
        <v>604</v>
      </c>
      <c r="L63" s="3" t="s">
        <v>577</v>
      </c>
    </row>
    <row r="64" spans="1:12" x14ac:dyDescent="0.25">
      <c r="A64" s="3" t="s">
        <v>107</v>
      </c>
      <c r="B64" s="3">
        <f t="shared" si="0"/>
        <v>54</v>
      </c>
      <c r="C64" s="3" t="s">
        <v>164</v>
      </c>
      <c r="D64" s="3" t="s">
        <v>59</v>
      </c>
      <c r="E64" s="3" t="s">
        <v>58</v>
      </c>
      <c r="F64" s="3" t="s">
        <v>59</v>
      </c>
      <c r="G64" s="3"/>
      <c r="H64" s="4"/>
      <c r="I64" s="4"/>
      <c r="J64" s="4" t="s">
        <v>117</v>
      </c>
      <c r="K64" s="22" t="s">
        <v>604</v>
      </c>
      <c r="L64" s="3" t="s">
        <v>131</v>
      </c>
    </row>
    <row r="65" spans="1:12" ht="17.25" x14ac:dyDescent="0.25">
      <c r="A65" s="3" t="s">
        <v>485</v>
      </c>
      <c r="B65" s="3">
        <f t="shared" si="0"/>
        <v>55</v>
      </c>
      <c r="C65" s="3" t="s">
        <v>164</v>
      </c>
      <c r="D65" s="3" t="s">
        <v>59</v>
      </c>
      <c r="E65" s="3" t="s">
        <v>58</v>
      </c>
      <c r="F65" s="3" t="s">
        <v>59</v>
      </c>
      <c r="G65" s="3"/>
      <c r="H65" s="4"/>
      <c r="I65" s="4"/>
      <c r="J65" s="4" t="s">
        <v>116</v>
      </c>
      <c r="K65" s="22" t="s">
        <v>604</v>
      </c>
      <c r="L65" s="3" t="s">
        <v>486</v>
      </c>
    </row>
    <row r="66" spans="1:12" x14ac:dyDescent="0.25">
      <c r="A66" s="3" t="s">
        <v>610</v>
      </c>
      <c r="B66" s="3">
        <f t="shared" si="0"/>
        <v>56</v>
      </c>
      <c r="C66" s="3" t="s">
        <v>165</v>
      </c>
      <c r="D66" s="3" t="s">
        <v>59</v>
      </c>
      <c r="E66" s="3" t="s">
        <v>58</v>
      </c>
      <c r="F66" s="3" t="s">
        <v>59</v>
      </c>
      <c r="G66" s="3"/>
      <c r="H66" s="4"/>
      <c r="I66" s="4"/>
      <c r="J66" s="4" t="b">
        <v>1</v>
      </c>
      <c r="K66" s="22" t="s">
        <v>611</v>
      </c>
      <c r="L66" s="26" t="s">
        <v>612</v>
      </c>
    </row>
    <row r="67" spans="1:12" x14ac:dyDescent="0.25">
      <c r="A67" s="3" t="s">
        <v>613</v>
      </c>
      <c r="B67" s="3">
        <f t="shared" si="0"/>
        <v>57</v>
      </c>
      <c r="C67" s="3" t="s">
        <v>100</v>
      </c>
      <c r="D67" s="3" t="s">
        <v>59</v>
      </c>
      <c r="E67" s="3" t="s">
        <v>59</v>
      </c>
      <c r="F67" s="3" t="s">
        <v>59</v>
      </c>
      <c r="G67" s="3" t="s">
        <v>97</v>
      </c>
      <c r="H67" s="4"/>
      <c r="I67" s="4"/>
      <c r="J67" s="4"/>
      <c r="K67" s="22" t="s">
        <v>611</v>
      </c>
      <c r="L67" s="26" t="s">
        <v>614</v>
      </c>
    </row>
    <row r="68" spans="1:12" x14ac:dyDescent="0.25">
      <c r="A68" s="3" t="s">
        <v>615</v>
      </c>
      <c r="B68" s="3">
        <f t="shared" si="0"/>
        <v>58</v>
      </c>
      <c r="C68" s="3" t="s">
        <v>100</v>
      </c>
      <c r="D68" s="3" t="s">
        <v>59</v>
      </c>
      <c r="E68" s="3" t="s">
        <v>59</v>
      </c>
      <c r="F68" s="3" t="s">
        <v>59</v>
      </c>
      <c r="G68" s="3" t="s">
        <v>97</v>
      </c>
      <c r="H68" s="4"/>
      <c r="I68" s="4"/>
      <c r="J68" s="4"/>
      <c r="K68" s="22" t="s">
        <v>611</v>
      </c>
      <c r="L68" s="26" t="s">
        <v>616</v>
      </c>
    </row>
    <row r="69" spans="1:12" x14ac:dyDescent="0.25">
      <c r="A69" s="7" t="s">
        <v>617</v>
      </c>
      <c r="B69" s="3">
        <f t="shared" si="0"/>
        <v>59</v>
      </c>
      <c r="C69" s="7" t="s">
        <v>100</v>
      </c>
      <c r="D69" s="7" t="s">
        <v>59</v>
      </c>
      <c r="E69" s="7" t="s">
        <v>59</v>
      </c>
      <c r="F69" s="7" t="s">
        <v>58</v>
      </c>
      <c r="G69" s="7" t="s">
        <v>171</v>
      </c>
      <c r="H69" s="27"/>
      <c r="I69" s="27"/>
      <c r="J69" s="27"/>
      <c r="K69" s="28" t="s">
        <v>611</v>
      </c>
      <c r="L69" s="7" t="s">
        <v>618</v>
      </c>
    </row>
    <row r="70" spans="1:12" x14ac:dyDescent="0.25">
      <c r="A70" s="7" t="s">
        <v>619</v>
      </c>
      <c r="B70" s="3">
        <f t="shared" si="0"/>
        <v>60</v>
      </c>
      <c r="C70" s="7" t="s">
        <v>100</v>
      </c>
      <c r="D70" s="7" t="s">
        <v>59</v>
      </c>
      <c r="E70" s="7" t="s">
        <v>59</v>
      </c>
      <c r="F70" s="7" t="s">
        <v>59</v>
      </c>
      <c r="G70" s="7" t="s">
        <v>171</v>
      </c>
      <c r="H70" s="27"/>
      <c r="I70" s="27"/>
      <c r="J70" s="27"/>
      <c r="K70" s="28" t="s">
        <v>611</v>
      </c>
      <c r="L70" s="7" t="s">
        <v>620</v>
      </c>
    </row>
    <row r="71" spans="1:12" x14ac:dyDescent="0.25">
      <c r="A71" s="7" t="s">
        <v>621</v>
      </c>
      <c r="B71" s="3">
        <f t="shared" ref="B71:B93" si="2">B70+1</f>
        <v>61</v>
      </c>
      <c r="C71" s="7" t="s">
        <v>100</v>
      </c>
      <c r="D71" s="7" t="s">
        <v>59</v>
      </c>
      <c r="E71" s="7" t="s">
        <v>59</v>
      </c>
      <c r="F71" s="7" t="s">
        <v>59</v>
      </c>
      <c r="G71" s="7" t="s">
        <v>171</v>
      </c>
      <c r="H71" s="27"/>
      <c r="I71" s="27"/>
      <c r="J71" s="27"/>
      <c r="K71" s="28" t="s">
        <v>611</v>
      </c>
      <c r="L71" s="7" t="s">
        <v>622</v>
      </c>
    </row>
    <row r="72" spans="1:12" x14ac:dyDescent="0.25">
      <c r="A72" s="3" t="s">
        <v>36</v>
      </c>
      <c r="B72" s="3">
        <f t="shared" si="2"/>
        <v>62</v>
      </c>
      <c r="C72" s="3" t="s">
        <v>165</v>
      </c>
      <c r="D72" s="3" t="s">
        <v>58</v>
      </c>
      <c r="E72" s="3" t="s">
        <v>59</v>
      </c>
      <c r="F72" s="3" t="s">
        <v>69</v>
      </c>
      <c r="G72" s="3"/>
      <c r="H72" s="4"/>
      <c r="I72" s="4"/>
      <c r="J72" s="4"/>
      <c r="K72" s="22" t="s">
        <v>605</v>
      </c>
      <c r="L72" s="3" t="s">
        <v>623</v>
      </c>
    </row>
    <row r="73" spans="1:12" x14ac:dyDescent="0.25">
      <c r="A73" s="3" t="s">
        <v>37</v>
      </c>
      <c r="B73" s="3">
        <f t="shared" si="2"/>
        <v>63</v>
      </c>
      <c r="C73" s="3" t="s">
        <v>168</v>
      </c>
      <c r="D73" s="3" t="s">
        <v>59</v>
      </c>
      <c r="E73" s="3" t="s">
        <v>59</v>
      </c>
      <c r="F73" s="3" t="s">
        <v>69</v>
      </c>
      <c r="G73" s="3" t="s">
        <v>97</v>
      </c>
      <c r="H73" s="4"/>
      <c r="I73" s="4"/>
      <c r="J73" s="4"/>
      <c r="K73" s="22" t="s">
        <v>605</v>
      </c>
      <c r="L73" s="3" t="s">
        <v>624</v>
      </c>
    </row>
    <row r="74" spans="1:12" x14ac:dyDescent="0.25">
      <c r="A74" s="3" t="s">
        <v>38</v>
      </c>
      <c r="B74" s="3">
        <f t="shared" si="2"/>
        <v>64</v>
      </c>
      <c r="C74" s="3" t="s">
        <v>161</v>
      </c>
      <c r="D74" s="3" t="s">
        <v>58</v>
      </c>
      <c r="E74" s="3" t="s">
        <v>59</v>
      </c>
      <c r="F74" s="3" t="s">
        <v>58</v>
      </c>
      <c r="G74" s="3" t="s">
        <v>82</v>
      </c>
      <c r="H74" s="4"/>
      <c r="I74" s="4"/>
      <c r="J74" s="4"/>
      <c r="K74" s="22" t="s">
        <v>608</v>
      </c>
      <c r="L74" s="3" t="s">
        <v>123</v>
      </c>
    </row>
    <row r="75" spans="1:12" x14ac:dyDescent="0.25">
      <c r="A75" s="3" t="s">
        <v>39</v>
      </c>
      <c r="B75" s="3">
        <f t="shared" si="2"/>
        <v>65</v>
      </c>
      <c r="C75" s="3" t="s">
        <v>161</v>
      </c>
      <c r="D75" s="3" t="s">
        <v>58</v>
      </c>
      <c r="E75" s="3" t="s">
        <v>59</v>
      </c>
      <c r="F75" s="3" t="s">
        <v>58</v>
      </c>
      <c r="G75" s="3" t="s">
        <v>82</v>
      </c>
      <c r="H75" s="4"/>
      <c r="I75" s="4"/>
      <c r="J75" s="4"/>
      <c r="K75" s="22" t="s">
        <v>608</v>
      </c>
      <c r="L75" s="3" t="s">
        <v>119</v>
      </c>
    </row>
    <row r="76" spans="1:12" x14ac:dyDescent="0.25">
      <c r="A76" s="3" t="s">
        <v>40</v>
      </c>
      <c r="B76" s="3">
        <f t="shared" si="2"/>
        <v>66</v>
      </c>
      <c r="C76" s="3" t="s">
        <v>165</v>
      </c>
      <c r="D76" s="3" t="s">
        <v>59</v>
      </c>
      <c r="E76" s="3" t="s">
        <v>58</v>
      </c>
      <c r="F76" s="3" t="s">
        <v>59</v>
      </c>
      <c r="G76" s="3"/>
      <c r="H76" s="4"/>
      <c r="I76" s="4"/>
      <c r="J76" s="4" t="b">
        <v>0</v>
      </c>
      <c r="K76" s="22" t="s">
        <v>605</v>
      </c>
      <c r="L76" s="3" t="s">
        <v>625</v>
      </c>
    </row>
    <row r="77" spans="1:12" x14ac:dyDescent="0.25">
      <c r="A77" s="3" t="s">
        <v>41</v>
      </c>
      <c r="B77" s="3">
        <f t="shared" si="2"/>
        <v>67</v>
      </c>
      <c r="C77" s="3" t="s">
        <v>100</v>
      </c>
      <c r="D77" s="3" t="s">
        <v>59</v>
      </c>
      <c r="E77" s="3" t="s">
        <v>58</v>
      </c>
      <c r="F77" s="3" t="s">
        <v>59</v>
      </c>
      <c r="G77" s="3" t="s">
        <v>170</v>
      </c>
      <c r="H77" s="4">
        <v>0</v>
      </c>
      <c r="I77" s="4">
        <v>5000</v>
      </c>
      <c r="J77" s="4">
        <v>0</v>
      </c>
      <c r="K77" s="22"/>
      <c r="L77" s="3" t="s">
        <v>127</v>
      </c>
    </row>
    <row r="78" spans="1:12" x14ac:dyDescent="0.25">
      <c r="A78" s="3" t="s">
        <v>108</v>
      </c>
      <c r="B78" s="3">
        <f t="shared" si="2"/>
        <v>68</v>
      </c>
      <c r="C78" s="3" t="s">
        <v>161</v>
      </c>
      <c r="D78" s="3" t="s">
        <v>59</v>
      </c>
      <c r="E78" s="3" t="s">
        <v>59</v>
      </c>
      <c r="F78" s="3" t="s">
        <v>58</v>
      </c>
      <c r="G78" s="3" t="s">
        <v>69</v>
      </c>
      <c r="H78" s="4"/>
      <c r="I78" s="4"/>
      <c r="J78" s="4"/>
      <c r="K78" s="22" t="s">
        <v>604</v>
      </c>
      <c r="L78" s="3" t="s">
        <v>129</v>
      </c>
    </row>
    <row r="79" spans="1:12" x14ac:dyDescent="0.25">
      <c r="A79" s="3" t="s">
        <v>487</v>
      </c>
      <c r="B79" s="3">
        <f t="shared" si="2"/>
        <v>69</v>
      </c>
      <c r="C79" s="3" t="s">
        <v>161</v>
      </c>
      <c r="D79" s="3" t="s">
        <v>59</v>
      </c>
      <c r="E79" s="3" t="s">
        <v>59</v>
      </c>
      <c r="F79" s="3" t="s">
        <v>59</v>
      </c>
      <c r="G79" s="3" t="s">
        <v>69</v>
      </c>
      <c r="H79" s="4"/>
      <c r="I79" s="4"/>
      <c r="J79" s="4"/>
      <c r="K79" s="22" t="s">
        <v>604</v>
      </c>
      <c r="L79" s="3" t="s">
        <v>488</v>
      </c>
    </row>
    <row r="80" spans="1:12" x14ac:dyDescent="0.25">
      <c r="A80" s="3" t="s">
        <v>489</v>
      </c>
      <c r="B80" s="3">
        <f t="shared" si="2"/>
        <v>70</v>
      </c>
      <c r="C80" s="3" t="s">
        <v>161</v>
      </c>
      <c r="D80" s="3" t="s">
        <v>59</v>
      </c>
      <c r="E80" s="3" t="s">
        <v>59</v>
      </c>
      <c r="F80" s="3" t="s">
        <v>59</v>
      </c>
      <c r="G80" s="3" t="s">
        <v>69</v>
      </c>
      <c r="H80" s="4"/>
      <c r="I80" s="4"/>
      <c r="J80" s="4"/>
      <c r="K80" s="22" t="s">
        <v>604</v>
      </c>
      <c r="L80" s="3" t="s">
        <v>490</v>
      </c>
    </row>
    <row r="81" spans="1:12" x14ac:dyDescent="0.25">
      <c r="A81" s="3" t="s">
        <v>109</v>
      </c>
      <c r="B81" s="3">
        <f t="shared" si="2"/>
        <v>71</v>
      </c>
      <c r="C81" s="3" t="s">
        <v>161</v>
      </c>
      <c r="D81" s="3" t="s">
        <v>58</v>
      </c>
      <c r="E81" s="3" t="s">
        <v>59</v>
      </c>
      <c r="F81" s="3" t="s">
        <v>58</v>
      </c>
      <c r="G81" s="3" t="s">
        <v>69</v>
      </c>
      <c r="H81" s="4"/>
      <c r="I81" s="4"/>
      <c r="J81" s="4"/>
      <c r="K81" s="22" t="s">
        <v>604</v>
      </c>
      <c r="L81" s="3" t="s">
        <v>125</v>
      </c>
    </row>
    <row r="82" spans="1:12" x14ac:dyDescent="0.25">
      <c r="A82" s="3" t="s">
        <v>110</v>
      </c>
      <c r="B82" s="3">
        <f t="shared" si="2"/>
        <v>72</v>
      </c>
      <c r="C82" s="3" t="s">
        <v>161</v>
      </c>
      <c r="D82" s="3" t="s">
        <v>58</v>
      </c>
      <c r="E82" s="3" t="s">
        <v>59</v>
      </c>
      <c r="F82" s="3" t="s">
        <v>58</v>
      </c>
      <c r="G82" s="3" t="s">
        <v>69</v>
      </c>
      <c r="H82" s="4"/>
      <c r="I82" s="4"/>
      <c r="J82" s="4"/>
      <c r="K82" s="22" t="s">
        <v>604</v>
      </c>
      <c r="L82" s="3" t="s">
        <v>122</v>
      </c>
    </row>
    <row r="83" spans="1:12" x14ac:dyDescent="0.25">
      <c r="A83" s="3" t="s">
        <v>112</v>
      </c>
      <c r="B83" s="3">
        <f t="shared" si="2"/>
        <v>73</v>
      </c>
      <c r="C83" s="3" t="s">
        <v>161</v>
      </c>
      <c r="D83" s="3" t="s">
        <v>59</v>
      </c>
      <c r="E83" s="3" t="s">
        <v>58</v>
      </c>
      <c r="F83" s="3" t="s">
        <v>59</v>
      </c>
      <c r="G83" s="3"/>
      <c r="H83" s="4" t="s">
        <v>115</v>
      </c>
      <c r="I83" s="4"/>
      <c r="J83" s="4">
        <v>1</v>
      </c>
      <c r="K83" s="22" t="s">
        <v>604</v>
      </c>
      <c r="L83" s="3" t="s">
        <v>135</v>
      </c>
    </row>
    <row r="84" spans="1:12" ht="17.25" x14ac:dyDescent="0.25">
      <c r="A84" s="3" t="s">
        <v>111</v>
      </c>
      <c r="B84" s="3">
        <f t="shared" si="2"/>
        <v>74</v>
      </c>
      <c r="C84" s="3" t="s">
        <v>164</v>
      </c>
      <c r="D84" s="3" t="s">
        <v>59</v>
      </c>
      <c r="E84" s="3" t="s">
        <v>58</v>
      </c>
      <c r="F84" s="3" t="s">
        <v>59</v>
      </c>
      <c r="G84" s="3"/>
      <c r="H84" s="4"/>
      <c r="I84" s="4"/>
      <c r="J84" s="4" t="s">
        <v>116</v>
      </c>
      <c r="K84" s="22" t="s">
        <v>604</v>
      </c>
      <c r="L84" s="3" t="s">
        <v>510</v>
      </c>
    </row>
    <row r="85" spans="1:12" ht="17.25" x14ac:dyDescent="0.25">
      <c r="A85" s="3" t="s">
        <v>113</v>
      </c>
      <c r="B85" s="3">
        <f t="shared" si="2"/>
        <v>75</v>
      </c>
      <c r="C85" s="3" t="s">
        <v>164</v>
      </c>
      <c r="D85" s="3" t="s">
        <v>59</v>
      </c>
      <c r="E85" s="3" t="s">
        <v>58</v>
      </c>
      <c r="F85" s="3" t="s">
        <v>59</v>
      </c>
      <c r="G85" s="3"/>
      <c r="H85" s="4"/>
      <c r="I85" s="4"/>
      <c r="J85" s="4" t="s">
        <v>116</v>
      </c>
      <c r="K85" s="22" t="s">
        <v>604</v>
      </c>
      <c r="L85" s="3" t="s">
        <v>578</v>
      </c>
    </row>
    <row r="86" spans="1:12" x14ac:dyDescent="0.25">
      <c r="A86" s="3" t="s">
        <v>114</v>
      </c>
      <c r="B86" s="3">
        <f t="shared" si="2"/>
        <v>76</v>
      </c>
      <c r="C86" s="3" t="s">
        <v>164</v>
      </c>
      <c r="D86" s="3" t="s">
        <v>59</v>
      </c>
      <c r="E86" s="3" t="s">
        <v>58</v>
      </c>
      <c r="F86" s="3" t="s">
        <v>59</v>
      </c>
      <c r="G86" s="3"/>
      <c r="H86" s="4"/>
      <c r="I86" s="4"/>
      <c r="J86" s="4" t="s">
        <v>117</v>
      </c>
      <c r="K86" s="22" t="s">
        <v>604</v>
      </c>
      <c r="L86" s="3" t="s">
        <v>130</v>
      </c>
    </row>
    <row r="87" spans="1:12" ht="17.25" x14ac:dyDescent="0.25">
      <c r="A87" s="3" t="s">
        <v>491</v>
      </c>
      <c r="B87" s="3">
        <f t="shared" si="2"/>
        <v>77</v>
      </c>
      <c r="C87" s="3" t="s">
        <v>164</v>
      </c>
      <c r="D87" s="3" t="s">
        <v>59</v>
      </c>
      <c r="E87" s="3" t="s">
        <v>58</v>
      </c>
      <c r="F87" s="3" t="s">
        <v>59</v>
      </c>
      <c r="G87" s="3"/>
      <c r="H87" s="4"/>
      <c r="I87" s="4"/>
      <c r="J87" s="4" t="s">
        <v>116</v>
      </c>
      <c r="K87" s="22" t="s">
        <v>604</v>
      </c>
      <c r="L87" s="3" t="s">
        <v>626</v>
      </c>
    </row>
    <row r="88" spans="1:12" x14ac:dyDescent="0.25">
      <c r="A88" s="29" t="s">
        <v>627</v>
      </c>
      <c r="B88" s="3">
        <f t="shared" si="2"/>
        <v>78</v>
      </c>
      <c r="C88" s="29" t="s">
        <v>165</v>
      </c>
      <c r="D88" s="29" t="s">
        <v>59</v>
      </c>
      <c r="E88" s="29" t="s">
        <v>58</v>
      </c>
      <c r="F88" s="29" t="s">
        <v>59</v>
      </c>
      <c r="G88" s="29"/>
      <c r="H88" s="30"/>
      <c r="I88" s="30"/>
      <c r="J88" s="30" t="b">
        <v>1</v>
      </c>
      <c r="K88" s="31" t="s">
        <v>611</v>
      </c>
      <c r="L88" s="26" t="s">
        <v>628</v>
      </c>
    </row>
    <row r="89" spans="1:12" x14ac:dyDescent="0.25">
      <c r="A89" s="29" t="s">
        <v>629</v>
      </c>
      <c r="B89" s="3">
        <f t="shared" si="2"/>
        <v>79</v>
      </c>
      <c r="C89" s="29" t="s">
        <v>100</v>
      </c>
      <c r="D89" s="29" t="s">
        <v>59</v>
      </c>
      <c r="E89" s="29" t="s">
        <v>59</v>
      </c>
      <c r="F89" s="29" t="s">
        <v>59</v>
      </c>
      <c r="G89" s="29" t="s">
        <v>97</v>
      </c>
      <c r="H89" s="30"/>
      <c r="I89" s="30"/>
      <c r="J89" s="30"/>
      <c r="K89" s="31" t="s">
        <v>611</v>
      </c>
      <c r="L89" s="26" t="s">
        <v>630</v>
      </c>
    </row>
    <row r="90" spans="1:12" x14ac:dyDescent="0.25">
      <c r="A90" s="29" t="s">
        <v>631</v>
      </c>
      <c r="B90" s="3">
        <f t="shared" si="2"/>
        <v>80</v>
      </c>
      <c r="C90" s="29" t="s">
        <v>100</v>
      </c>
      <c r="D90" s="29" t="s">
        <v>59</v>
      </c>
      <c r="E90" s="29" t="s">
        <v>59</v>
      </c>
      <c r="F90" s="29" t="s">
        <v>59</v>
      </c>
      <c r="G90" s="29" t="s">
        <v>97</v>
      </c>
      <c r="H90" s="30"/>
      <c r="I90" s="30"/>
      <c r="J90" s="30"/>
      <c r="K90" s="31" t="s">
        <v>611</v>
      </c>
      <c r="L90" s="26" t="s">
        <v>632</v>
      </c>
    </row>
    <row r="91" spans="1:12" x14ac:dyDescent="0.25">
      <c r="A91" s="32" t="s">
        <v>633</v>
      </c>
      <c r="B91" s="3">
        <f t="shared" si="2"/>
        <v>81</v>
      </c>
      <c r="C91" s="32" t="s">
        <v>100</v>
      </c>
      <c r="D91" s="32" t="s">
        <v>59</v>
      </c>
      <c r="E91" s="32" t="s">
        <v>59</v>
      </c>
      <c r="F91" s="32" t="s">
        <v>58</v>
      </c>
      <c r="G91" s="32" t="s">
        <v>171</v>
      </c>
      <c r="H91" s="33"/>
      <c r="I91" s="33"/>
      <c r="J91" s="33"/>
      <c r="K91" s="34" t="s">
        <v>611</v>
      </c>
      <c r="L91" s="7" t="s">
        <v>634</v>
      </c>
    </row>
    <row r="92" spans="1:12" x14ac:dyDescent="0.25">
      <c r="A92" s="32" t="s">
        <v>635</v>
      </c>
      <c r="B92" s="3">
        <f t="shared" si="2"/>
        <v>82</v>
      </c>
      <c r="C92" s="32" t="s">
        <v>100</v>
      </c>
      <c r="D92" s="32" t="s">
        <v>59</v>
      </c>
      <c r="E92" s="32" t="s">
        <v>59</v>
      </c>
      <c r="F92" s="32" t="s">
        <v>59</v>
      </c>
      <c r="G92" s="32" t="s">
        <v>171</v>
      </c>
      <c r="H92" s="33"/>
      <c r="I92" s="33"/>
      <c r="J92" s="33"/>
      <c r="K92" s="34" t="s">
        <v>611</v>
      </c>
      <c r="L92" s="7" t="s">
        <v>636</v>
      </c>
    </row>
    <row r="93" spans="1:12" x14ac:dyDescent="0.25">
      <c r="A93" s="32" t="s">
        <v>637</v>
      </c>
      <c r="B93" s="3">
        <f t="shared" si="2"/>
        <v>83</v>
      </c>
      <c r="C93" s="32" t="s">
        <v>100</v>
      </c>
      <c r="D93" s="32" t="s">
        <v>59</v>
      </c>
      <c r="E93" s="32" t="s">
        <v>59</v>
      </c>
      <c r="F93" s="32" t="s">
        <v>59</v>
      </c>
      <c r="G93" s="32" t="s">
        <v>171</v>
      </c>
      <c r="H93" s="33"/>
      <c r="I93" s="33"/>
      <c r="J93" s="33"/>
      <c r="K93" s="34" t="s">
        <v>611</v>
      </c>
      <c r="L93" s="7" t="s">
        <v>638</v>
      </c>
    </row>
    <row r="94" spans="1:12" x14ac:dyDescent="0.25">
      <c r="A94" s="3" t="s">
        <v>42</v>
      </c>
      <c r="B94" s="3">
        <f>B93+1</f>
        <v>84</v>
      </c>
      <c r="C94" s="3" t="s">
        <v>165</v>
      </c>
      <c r="D94" s="3" t="s">
        <v>59</v>
      </c>
      <c r="E94" s="3" t="s">
        <v>59</v>
      </c>
      <c r="F94" s="3" t="s">
        <v>59</v>
      </c>
      <c r="G94" s="3"/>
      <c r="H94" s="4"/>
      <c r="I94" s="4"/>
      <c r="J94" s="4"/>
      <c r="K94" s="22"/>
      <c r="L94" s="3" t="s">
        <v>573</v>
      </c>
    </row>
    <row r="95" spans="1:12" x14ac:dyDescent="0.25">
      <c r="A95" s="3" t="s">
        <v>566</v>
      </c>
      <c r="B95" s="3">
        <f t="shared" ref="B95:B135" si="3">B94+1</f>
        <v>85</v>
      </c>
      <c r="C95" s="3" t="s">
        <v>192</v>
      </c>
      <c r="D95" s="3" t="s">
        <v>59</v>
      </c>
      <c r="E95" s="3" t="s">
        <v>58</v>
      </c>
      <c r="F95" s="3" t="s">
        <v>59</v>
      </c>
      <c r="G95" s="3" t="s">
        <v>170</v>
      </c>
      <c r="H95" s="4"/>
      <c r="I95" s="4"/>
      <c r="J95" s="4"/>
      <c r="K95" s="22"/>
      <c r="L95" s="3" t="s">
        <v>567</v>
      </c>
    </row>
    <row r="96" spans="1:12" x14ac:dyDescent="0.25">
      <c r="A96" s="3" t="s">
        <v>172</v>
      </c>
      <c r="B96" s="3">
        <f t="shared" si="3"/>
        <v>86</v>
      </c>
      <c r="C96" s="3" t="s">
        <v>100</v>
      </c>
      <c r="D96" s="3" t="s">
        <v>59</v>
      </c>
      <c r="E96" s="3" t="s">
        <v>58</v>
      </c>
      <c r="F96" s="3" t="s">
        <v>59</v>
      </c>
      <c r="G96" s="3" t="s">
        <v>171</v>
      </c>
      <c r="H96" s="4">
        <v>0</v>
      </c>
      <c r="I96" s="4">
        <v>3600</v>
      </c>
      <c r="J96" s="4">
        <v>0</v>
      </c>
      <c r="K96" s="22"/>
      <c r="L96" s="3" t="s">
        <v>173</v>
      </c>
    </row>
    <row r="97" spans="1:12" x14ac:dyDescent="0.25">
      <c r="A97" s="3" t="s">
        <v>43</v>
      </c>
      <c r="B97" s="3">
        <f t="shared" si="3"/>
        <v>87</v>
      </c>
      <c r="C97" s="3" t="s">
        <v>161</v>
      </c>
      <c r="D97" s="3" t="s">
        <v>59</v>
      </c>
      <c r="E97" s="3" t="s">
        <v>59</v>
      </c>
      <c r="F97" s="3" t="s">
        <v>58</v>
      </c>
      <c r="G97" s="3" t="s">
        <v>69</v>
      </c>
      <c r="H97" s="4"/>
      <c r="I97" s="4"/>
      <c r="J97" s="4"/>
      <c r="K97" s="22"/>
      <c r="L97" s="3" t="s">
        <v>159</v>
      </c>
    </row>
    <row r="98" spans="1:12" x14ac:dyDescent="0.25">
      <c r="A98" s="3" t="s">
        <v>44</v>
      </c>
      <c r="B98" s="3">
        <f t="shared" si="3"/>
        <v>88</v>
      </c>
      <c r="C98" s="3" t="s">
        <v>161</v>
      </c>
      <c r="D98" s="3" t="s">
        <v>58</v>
      </c>
      <c r="E98" s="3" t="s">
        <v>59</v>
      </c>
      <c r="F98" s="3" t="s">
        <v>58</v>
      </c>
      <c r="G98" s="3" t="s">
        <v>69</v>
      </c>
      <c r="H98" s="4"/>
      <c r="I98" s="4"/>
      <c r="J98" s="4"/>
      <c r="K98" s="22"/>
      <c r="L98" s="3" t="s">
        <v>572</v>
      </c>
    </row>
    <row r="99" spans="1:12" x14ac:dyDescent="0.25">
      <c r="A99" s="3" t="s">
        <v>569</v>
      </c>
      <c r="B99" s="3">
        <f t="shared" si="3"/>
        <v>89</v>
      </c>
      <c r="C99" s="3" t="s">
        <v>164</v>
      </c>
      <c r="D99" s="3" t="s">
        <v>59</v>
      </c>
      <c r="E99" s="3" t="s">
        <v>58</v>
      </c>
      <c r="F99" s="3" t="s">
        <v>59</v>
      </c>
      <c r="G99" s="3"/>
      <c r="H99" s="4"/>
      <c r="I99" s="4"/>
      <c r="J99" s="4" t="s">
        <v>570</v>
      </c>
      <c r="K99" s="22"/>
      <c r="L99" s="3" t="s">
        <v>571</v>
      </c>
    </row>
    <row r="100" spans="1:12" x14ac:dyDescent="0.25">
      <c r="A100" s="3" t="s">
        <v>45</v>
      </c>
      <c r="B100" s="3">
        <f t="shared" si="3"/>
        <v>90</v>
      </c>
      <c r="C100" s="3" t="s">
        <v>161</v>
      </c>
      <c r="D100" s="3" t="s">
        <v>59</v>
      </c>
      <c r="E100" s="3" t="s">
        <v>58</v>
      </c>
      <c r="F100" s="3" t="s">
        <v>59</v>
      </c>
      <c r="G100" s="3"/>
      <c r="H100" s="4"/>
      <c r="I100" s="4"/>
      <c r="J100" s="4">
        <v>0</v>
      </c>
      <c r="K100" s="22"/>
      <c r="L100" s="3" t="s">
        <v>90</v>
      </c>
    </row>
    <row r="101" spans="1:12" x14ac:dyDescent="0.25">
      <c r="A101" s="3" t="s">
        <v>46</v>
      </c>
      <c r="B101" s="3">
        <f t="shared" si="3"/>
        <v>91</v>
      </c>
      <c r="C101" s="3" t="s">
        <v>161</v>
      </c>
      <c r="D101" s="3" t="s">
        <v>59</v>
      </c>
      <c r="E101" s="3" t="s">
        <v>58</v>
      </c>
      <c r="F101" s="3" t="s">
        <v>59</v>
      </c>
      <c r="G101" s="3"/>
      <c r="H101" s="4"/>
      <c r="I101" s="4"/>
      <c r="J101" s="4">
        <v>0</v>
      </c>
      <c r="K101" s="22"/>
      <c r="L101" s="3" t="s">
        <v>89</v>
      </c>
    </row>
    <row r="102" spans="1:12" x14ac:dyDescent="0.25">
      <c r="A102" s="3" t="s">
        <v>47</v>
      </c>
      <c r="B102" s="3">
        <f t="shared" si="3"/>
        <v>92</v>
      </c>
      <c r="C102" s="3" t="s">
        <v>161</v>
      </c>
      <c r="D102" s="3" t="s">
        <v>59</v>
      </c>
      <c r="E102" s="3" t="s">
        <v>58</v>
      </c>
      <c r="F102" s="3" t="s">
        <v>59</v>
      </c>
      <c r="G102" s="3"/>
      <c r="H102" s="4"/>
      <c r="I102" s="4"/>
      <c r="J102" s="4">
        <v>0</v>
      </c>
      <c r="K102" s="22"/>
      <c r="L102" s="3" t="s">
        <v>91</v>
      </c>
    </row>
    <row r="103" spans="1:12" x14ac:dyDescent="0.25">
      <c r="A103" s="3" t="s">
        <v>48</v>
      </c>
      <c r="B103" s="3">
        <f t="shared" si="3"/>
        <v>93</v>
      </c>
      <c r="C103" s="3" t="s">
        <v>164</v>
      </c>
      <c r="D103" s="3" t="s">
        <v>59</v>
      </c>
      <c r="E103" s="3" t="s">
        <v>58</v>
      </c>
      <c r="F103" s="3" t="s">
        <v>59</v>
      </c>
      <c r="G103" s="3"/>
      <c r="H103" s="4"/>
      <c r="I103" s="4"/>
      <c r="J103" s="4"/>
      <c r="K103" s="22"/>
      <c r="L103" s="3" t="s">
        <v>92</v>
      </c>
    </row>
    <row r="104" spans="1:12" x14ac:dyDescent="0.25">
      <c r="A104" s="3" t="s">
        <v>49</v>
      </c>
      <c r="B104" s="3">
        <f t="shared" si="3"/>
        <v>94</v>
      </c>
      <c r="C104" s="3" t="s">
        <v>161</v>
      </c>
      <c r="D104" s="3" t="s">
        <v>59</v>
      </c>
      <c r="E104" s="3" t="s">
        <v>58</v>
      </c>
      <c r="F104" s="3" t="s">
        <v>59</v>
      </c>
      <c r="G104" s="3" t="s">
        <v>171</v>
      </c>
      <c r="H104" s="4">
        <v>-1</v>
      </c>
      <c r="I104" s="4">
        <v>120</v>
      </c>
      <c r="J104" s="4">
        <v>2</v>
      </c>
      <c r="K104" s="22"/>
      <c r="L104" s="3" t="s">
        <v>455</v>
      </c>
    </row>
    <row r="105" spans="1:12" x14ac:dyDescent="0.25">
      <c r="A105" s="3" t="s">
        <v>50</v>
      </c>
      <c r="B105" s="3">
        <f t="shared" si="3"/>
        <v>95</v>
      </c>
      <c r="C105" s="3" t="s">
        <v>100</v>
      </c>
      <c r="D105" s="3" t="s">
        <v>59</v>
      </c>
      <c r="E105" s="3" t="s">
        <v>58</v>
      </c>
      <c r="F105" s="3" t="s">
        <v>59</v>
      </c>
      <c r="G105" s="3" t="s">
        <v>88</v>
      </c>
      <c r="H105" s="4"/>
      <c r="I105" s="4"/>
      <c r="J105" s="4">
        <v>13</v>
      </c>
      <c r="K105" s="22"/>
      <c r="L105" s="3" t="s">
        <v>454</v>
      </c>
    </row>
    <row r="106" spans="1:12" x14ac:dyDescent="0.25">
      <c r="A106" s="3" t="s">
        <v>51</v>
      </c>
      <c r="B106" s="3">
        <f t="shared" si="3"/>
        <v>96</v>
      </c>
      <c r="C106" s="3" t="s">
        <v>161</v>
      </c>
      <c r="D106" s="3" t="s">
        <v>59</v>
      </c>
      <c r="E106" s="3" t="s">
        <v>58</v>
      </c>
      <c r="F106" s="3" t="s">
        <v>59</v>
      </c>
      <c r="G106" s="3" t="s">
        <v>171</v>
      </c>
      <c r="H106" s="4">
        <v>0</v>
      </c>
      <c r="I106" s="4">
        <v>3600</v>
      </c>
      <c r="J106" s="4">
        <v>0</v>
      </c>
      <c r="K106" s="22"/>
      <c r="L106" s="3" t="s">
        <v>583</v>
      </c>
    </row>
    <row r="107" spans="1:12" x14ac:dyDescent="0.25">
      <c r="A107" s="3" t="s">
        <v>52</v>
      </c>
      <c r="B107" s="3">
        <f t="shared" si="3"/>
        <v>97</v>
      </c>
      <c r="C107" s="3" t="s">
        <v>161</v>
      </c>
      <c r="D107" s="3" t="s">
        <v>59</v>
      </c>
      <c r="E107" s="3" t="s">
        <v>58</v>
      </c>
      <c r="F107" s="3" t="s">
        <v>59</v>
      </c>
      <c r="G107" s="3"/>
      <c r="H107" s="4"/>
      <c r="I107" s="4"/>
      <c r="J107" s="4">
        <v>1</v>
      </c>
      <c r="K107" s="22"/>
      <c r="L107" s="3" t="s">
        <v>98</v>
      </c>
    </row>
    <row r="108" spans="1:12" x14ac:dyDescent="0.25">
      <c r="A108" s="3" t="s">
        <v>53</v>
      </c>
      <c r="B108" s="3">
        <f t="shared" si="3"/>
        <v>98</v>
      </c>
      <c r="C108" s="3" t="s">
        <v>161</v>
      </c>
      <c r="D108" s="3" t="s">
        <v>59</v>
      </c>
      <c r="E108" s="3" t="s">
        <v>58</v>
      </c>
      <c r="F108" s="3" t="s">
        <v>59</v>
      </c>
      <c r="G108" s="3" t="s">
        <v>69</v>
      </c>
      <c r="H108" s="4"/>
      <c r="I108" s="4"/>
      <c r="J108" s="4">
        <v>0</v>
      </c>
      <c r="K108" s="22"/>
      <c r="L108" s="3" t="s">
        <v>93</v>
      </c>
    </row>
    <row r="109" spans="1:12" x14ac:dyDescent="0.25">
      <c r="A109" s="3" t="s">
        <v>54</v>
      </c>
      <c r="B109" s="3">
        <f t="shared" si="3"/>
        <v>99</v>
      </c>
      <c r="C109" s="3" t="s">
        <v>161</v>
      </c>
      <c r="D109" s="3" t="s">
        <v>59</v>
      </c>
      <c r="E109" s="3" t="s">
        <v>58</v>
      </c>
      <c r="F109" s="3" t="s">
        <v>59</v>
      </c>
      <c r="G109" s="3" t="s">
        <v>69</v>
      </c>
      <c r="H109" s="4"/>
      <c r="I109" s="4"/>
      <c r="J109" s="4">
        <v>0</v>
      </c>
      <c r="K109" s="22"/>
      <c r="L109" s="3" t="s">
        <v>94</v>
      </c>
    </row>
    <row r="110" spans="1:12" x14ac:dyDescent="0.25">
      <c r="A110" s="3" t="s">
        <v>55</v>
      </c>
      <c r="B110" s="3">
        <f t="shared" si="3"/>
        <v>100</v>
      </c>
      <c r="C110" s="3" t="s">
        <v>161</v>
      </c>
      <c r="D110" s="3" t="s">
        <v>59</v>
      </c>
      <c r="E110" s="3" t="s">
        <v>58</v>
      </c>
      <c r="F110" s="3" t="s">
        <v>59</v>
      </c>
      <c r="G110" s="3" t="s">
        <v>69</v>
      </c>
      <c r="H110" s="4"/>
      <c r="I110" s="4"/>
      <c r="J110" s="4">
        <v>0</v>
      </c>
      <c r="K110" s="22"/>
      <c r="L110" s="3" t="s">
        <v>158</v>
      </c>
    </row>
    <row r="111" spans="1:12" x14ac:dyDescent="0.25">
      <c r="A111" s="3" t="s">
        <v>160</v>
      </c>
      <c r="B111" s="3">
        <f t="shared" si="3"/>
        <v>101</v>
      </c>
      <c r="C111" s="3" t="s">
        <v>161</v>
      </c>
      <c r="D111" s="3" t="s">
        <v>59</v>
      </c>
      <c r="E111" s="3" t="s">
        <v>59</v>
      </c>
      <c r="F111" s="3" t="s">
        <v>58</v>
      </c>
      <c r="G111" s="3" t="s">
        <v>69</v>
      </c>
      <c r="H111" s="4"/>
      <c r="I111" s="4"/>
      <c r="J111" s="4"/>
      <c r="K111" s="22" t="s">
        <v>604</v>
      </c>
      <c r="L111" s="3" t="s">
        <v>522</v>
      </c>
    </row>
    <row r="112" spans="1:12" x14ac:dyDescent="0.25">
      <c r="A112" s="3" t="s">
        <v>492</v>
      </c>
      <c r="B112" s="3">
        <f t="shared" si="3"/>
        <v>102</v>
      </c>
      <c r="C112" s="3" t="s">
        <v>161</v>
      </c>
      <c r="D112" s="3" t="s">
        <v>59</v>
      </c>
      <c r="E112" s="3" t="s">
        <v>59</v>
      </c>
      <c r="F112" s="3" t="s">
        <v>59</v>
      </c>
      <c r="G112" s="3" t="s">
        <v>69</v>
      </c>
      <c r="H112" s="4"/>
      <c r="I112" s="4"/>
      <c r="J112" s="4"/>
      <c r="K112" s="22" t="s">
        <v>604</v>
      </c>
      <c r="L112" s="3" t="s">
        <v>493</v>
      </c>
    </row>
    <row r="113" spans="1:12" x14ac:dyDescent="0.25">
      <c r="A113" s="3" t="s">
        <v>494</v>
      </c>
      <c r="B113" s="3">
        <f t="shared" si="3"/>
        <v>103</v>
      </c>
      <c r="C113" s="3" t="s">
        <v>161</v>
      </c>
      <c r="D113" s="3" t="s">
        <v>59</v>
      </c>
      <c r="E113" s="3" t="s">
        <v>59</v>
      </c>
      <c r="F113" s="3" t="s">
        <v>59</v>
      </c>
      <c r="G113" s="3" t="s">
        <v>69</v>
      </c>
      <c r="H113" s="4"/>
      <c r="I113" s="4"/>
      <c r="J113" s="4"/>
      <c r="K113" s="22" t="s">
        <v>604</v>
      </c>
      <c r="L113" s="3" t="s">
        <v>495</v>
      </c>
    </row>
    <row r="114" spans="1:12" ht="17.25" x14ac:dyDescent="0.25">
      <c r="A114" s="3" t="s">
        <v>163</v>
      </c>
      <c r="B114" s="3">
        <f t="shared" si="3"/>
        <v>104</v>
      </c>
      <c r="C114" s="3" t="s">
        <v>164</v>
      </c>
      <c r="D114" s="3" t="s">
        <v>59</v>
      </c>
      <c r="E114" s="3" t="s">
        <v>58</v>
      </c>
      <c r="F114" s="3" t="s">
        <v>59</v>
      </c>
      <c r="G114" s="3"/>
      <c r="H114" s="4"/>
      <c r="I114" s="4"/>
      <c r="J114" s="4" t="s">
        <v>162</v>
      </c>
      <c r="K114" s="22" t="s">
        <v>604</v>
      </c>
      <c r="L114" s="3" t="s">
        <v>579</v>
      </c>
    </row>
    <row r="115" spans="1:12" x14ac:dyDescent="0.25">
      <c r="A115" s="3" t="s">
        <v>516</v>
      </c>
      <c r="B115" s="3">
        <f t="shared" si="3"/>
        <v>105</v>
      </c>
      <c r="C115" s="3" t="s">
        <v>164</v>
      </c>
      <c r="D115" s="3" t="s">
        <v>59</v>
      </c>
      <c r="E115" s="3" t="s">
        <v>58</v>
      </c>
      <c r="F115" s="3" t="s">
        <v>59</v>
      </c>
      <c r="G115" s="3"/>
      <c r="H115" s="4"/>
      <c r="I115" s="4"/>
      <c r="J115" s="4" t="s">
        <v>117</v>
      </c>
      <c r="K115" s="22" t="s">
        <v>604</v>
      </c>
      <c r="L115" s="3" t="s">
        <v>517</v>
      </c>
    </row>
    <row r="116" spans="1:12" ht="17.25" x14ac:dyDescent="0.25">
      <c r="A116" s="3" t="s">
        <v>518</v>
      </c>
      <c r="B116" s="3">
        <f t="shared" si="3"/>
        <v>106</v>
      </c>
      <c r="C116" s="3" t="s">
        <v>164</v>
      </c>
      <c r="D116" s="3" t="s">
        <v>59</v>
      </c>
      <c r="E116" s="3" t="s">
        <v>58</v>
      </c>
      <c r="F116" s="3" t="s">
        <v>59</v>
      </c>
      <c r="G116" s="3"/>
      <c r="H116" s="4"/>
      <c r="I116" s="4"/>
      <c r="J116" s="4" t="s">
        <v>519</v>
      </c>
      <c r="K116" s="22" t="s">
        <v>604</v>
      </c>
      <c r="L116" s="3" t="s">
        <v>576</v>
      </c>
    </row>
    <row r="117" spans="1:12" x14ac:dyDescent="0.25">
      <c r="A117" s="3" t="s">
        <v>452</v>
      </c>
      <c r="B117" s="3">
        <f t="shared" si="3"/>
        <v>107</v>
      </c>
      <c r="C117" s="3" t="s">
        <v>100</v>
      </c>
      <c r="D117" s="3" t="s">
        <v>59</v>
      </c>
      <c r="E117" s="3" t="s">
        <v>58</v>
      </c>
      <c r="F117" s="3" t="s">
        <v>59</v>
      </c>
      <c r="G117" s="3" t="s">
        <v>171</v>
      </c>
      <c r="H117" s="4">
        <v>0</v>
      </c>
      <c r="I117" s="4">
        <v>3600</v>
      </c>
      <c r="J117" s="4">
        <v>0</v>
      </c>
      <c r="K117" s="22"/>
      <c r="L117" s="3" t="s">
        <v>453</v>
      </c>
    </row>
    <row r="118" spans="1:12" x14ac:dyDescent="0.25">
      <c r="A118" s="3" t="s">
        <v>174</v>
      </c>
      <c r="B118" s="3">
        <f t="shared" si="3"/>
        <v>108</v>
      </c>
      <c r="C118" s="3" t="s">
        <v>165</v>
      </c>
      <c r="D118" s="3" t="s">
        <v>58</v>
      </c>
      <c r="E118" s="3" t="s">
        <v>58</v>
      </c>
      <c r="F118" s="3" t="s">
        <v>59</v>
      </c>
      <c r="G118" s="3"/>
      <c r="H118" s="3"/>
      <c r="I118" s="3"/>
      <c r="J118" s="4"/>
      <c r="K118" s="22"/>
      <c r="L118" s="3" t="s">
        <v>187</v>
      </c>
    </row>
    <row r="119" spans="1:12" x14ac:dyDescent="0.25">
      <c r="A119" s="3" t="s">
        <v>175</v>
      </c>
      <c r="B119" s="3">
        <f t="shared" si="3"/>
        <v>109</v>
      </c>
      <c r="C119" s="3" t="s">
        <v>165</v>
      </c>
      <c r="D119" s="3" t="s">
        <v>59</v>
      </c>
      <c r="E119" s="3" t="s">
        <v>58</v>
      </c>
      <c r="F119" s="3" t="s">
        <v>59</v>
      </c>
      <c r="G119" s="3"/>
      <c r="H119" s="3"/>
      <c r="I119" s="3"/>
      <c r="J119" s="4" t="b">
        <v>0</v>
      </c>
      <c r="K119" s="22"/>
      <c r="L119" s="3" t="s">
        <v>190</v>
      </c>
    </row>
    <row r="120" spans="1:12" x14ac:dyDescent="0.25">
      <c r="A120" s="3" t="s">
        <v>176</v>
      </c>
      <c r="B120" s="3">
        <f t="shared" si="3"/>
        <v>110</v>
      </c>
      <c r="C120" s="3" t="s">
        <v>100</v>
      </c>
      <c r="D120" s="3" t="s">
        <v>59</v>
      </c>
      <c r="E120" s="3" t="s">
        <v>58</v>
      </c>
      <c r="F120" s="3" t="s">
        <v>59</v>
      </c>
      <c r="G120" s="3" t="s">
        <v>171</v>
      </c>
      <c r="H120" s="4">
        <v>5</v>
      </c>
      <c r="I120" s="4">
        <v>43200</v>
      </c>
      <c r="J120" s="4" t="s">
        <v>9</v>
      </c>
      <c r="K120" s="22"/>
      <c r="L120" s="3" t="s">
        <v>186</v>
      </c>
    </row>
    <row r="121" spans="1:12" x14ac:dyDescent="0.25">
      <c r="A121" s="3" t="s">
        <v>177</v>
      </c>
      <c r="B121" s="3">
        <f t="shared" si="3"/>
        <v>111</v>
      </c>
      <c r="C121" s="3" t="s">
        <v>161</v>
      </c>
      <c r="D121" s="3" t="s">
        <v>59</v>
      </c>
      <c r="E121" s="3" t="s">
        <v>58</v>
      </c>
      <c r="F121" s="3" t="s">
        <v>59</v>
      </c>
      <c r="G121" s="3" t="s">
        <v>171</v>
      </c>
      <c r="H121" s="4">
        <v>-1</v>
      </c>
      <c r="I121" s="4">
        <v>120</v>
      </c>
      <c r="J121" s="4" t="s">
        <v>49</v>
      </c>
      <c r="K121" s="22"/>
      <c r="L121" s="3" t="s">
        <v>185</v>
      </c>
    </row>
    <row r="122" spans="1:12" x14ac:dyDescent="0.25">
      <c r="A122" s="3" t="s">
        <v>178</v>
      </c>
      <c r="B122" s="3">
        <f t="shared" si="3"/>
        <v>112</v>
      </c>
      <c r="C122" s="3" t="s">
        <v>164</v>
      </c>
      <c r="D122" s="3" t="s">
        <v>59</v>
      </c>
      <c r="E122" s="3" t="s">
        <v>58</v>
      </c>
      <c r="F122" s="3" t="s">
        <v>59</v>
      </c>
      <c r="G122" s="3"/>
      <c r="H122" s="3"/>
      <c r="I122" s="3"/>
      <c r="J122" s="4" t="s">
        <v>179</v>
      </c>
      <c r="K122" s="22"/>
      <c r="L122" s="3" t="s">
        <v>189</v>
      </c>
    </row>
    <row r="123" spans="1:12" x14ac:dyDescent="0.25">
      <c r="A123" s="3" t="s">
        <v>180</v>
      </c>
      <c r="B123" s="3">
        <f t="shared" si="3"/>
        <v>113</v>
      </c>
      <c r="C123" s="3" t="s">
        <v>100</v>
      </c>
      <c r="D123" s="3" t="s">
        <v>59</v>
      </c>
      <c r="E123" s="3" t="s">
        <v>58</v>
      </c>
      <c r="F123" s="3" t="s">
        <v>59</v>
      </c>
      <c r="G123" s="3" t="s">
        <v>171</v>
      </c>
      <c r="H123" s="4">
        <v>5</v>
      </c>
      <c r="I123" s="4">
        <v>43200</v>
      </c>
      <c r="J123" s="4">
        <v>3600</v>
      </c>
      <c r="K123" s="22"/>
      <c r="L123" s="3" t="s">
        <v>188</v>
      </c>
    </row>
    <row r="124" spans="1:12" x14ac:dyDescent="0.25">
      <c r="A124" s="3" t="s">
        <v>181</v>
      </c>
      <c r="B124" s="3">
        <f t="shared" si="3"/>
        <v>114</v>
      </c>
      <c r="C124" s="3" t="s">
        <v>164</v>
      </c>
      <c r="D124" s="3" t="s">
        <v>59</v>
      </c>
      <c r="E124" s="3" t="s">
        <v>58</v>
      </c>
      <c r="F124" s="3" t="s">
        <v>59</v>
      </c>
      <c r="G124" s="3"/>
      <c r="H124" s="3"/>
      <c r="I124" s="3"/>
      <c r="J124" s="4" t="s">
        <v>182</v>
      </c>
      <c r="K124" s="22"/>
      <c r="L124" s="3" t="s">
        <v>184</v>
      </c>
    </row>
    <row r="125" spans="1:12" x14ac:dyDescent="0.25">
      <c r="A125" s="3" t="s">
        <v>183</v>
      </c>
      <c r="B125" s="3">
        <f t="shared" si="3"/>
        <v>115</v>
      </c>
      <c r="C125" s="3" t="s">
        <v>164</v>
      </c>
      <c r="D125" s="3" t="s">
        <v>59</v>
      </c>
      <c r="E125" s="3" t="s">
        <v>58</v>
      </c>
      <c r="F125" s="3" t="s">
        <v>59</v>
      </c>
      <c r="G125" s="3"/>
      <c r="H125" s="3"/>
      <c r="I125" s="3"/>
      <c r="J125" s="3"/>
      <c r="K125" s="22"/>
      <c r="L125" s="3" t="s">
        <v>558</v>
      </c>
    </row>
    <row r="126" spans="1:12" x14ac:dyDescent="0.25">
      <c r="A126" s="3" t="s">
        <v>472</v>
      </c>
      <c r="B126" s="3">
        <f t="shared" si="3"/>
        <v>116</v>
      </c>
      <c r="C126" s="3" t="s">
        <v>165</v>
      </c>
      <c r="D126" s="3" t="s">
        <v>59</v>
      </c>
      <c r="E126" s="3" t="s">
        <v>58</v>
      </c>
      <c r="F126" s="3" t="s">
        <v>59</v>
      </c>
      <c r="G126" s="3"/>
      <c r="H126" s="3"/>
      <c r="I126" s="3"/>
      <c r="J126" s="4" t="b">
        <v>0</v>
      </c>
      <c r="K126" s="22"/>
      <c r="L126" s="3" t="s">
        <v>473</v>
      </c>
    </row>
    <row r="127" spans="1:12" x14ac:dyDescent="0.25">
      <c r="A127" s="3" t="s">
        <v>474</v>
      </c>
      <c r="B127" s="3">
        <f t="shared" si="3"/>
        <v>117</v>
      </c>
      <c r="C127" s="3" t="s">
        <v>165</v>
      </c>
      <c r="D127" s="3" t="s">
        <v>59</v>
      </c>
      <c r="E127" s="3" t="s">
        <v>58</v>
      </c>
      <c r="F127" s="3" t="s">
        <v>59</v>
      </c>
      <c r="G127" s="3"/>
      <c r="H127" s="3"/>
      <c r="I127" s="3"/>
      <c r="J127" s="4" t="b">
        <v>0</v>
      </c>
      <c r="K127" s="22"/>
      <c r="L127" s="3" t="s">
        <v>475</v>
      </c>
    </row>
    <row r="128" spans="1:12" x14ac:dyDescent="0.25">
      <c r="A128" s="3" t="s">
        <v>574</v>
      </c>
      <c r="B128" s="3">
        <f t="shared" si="3"/>
        <v>118</v>
      </c>
      <c r="C128" s="3" t="s">
        <v>165</v>
      </c>
      <c r="D128" s="3" t="s">
        <v>59</v>
      </c>
      <c r="E128" s="3" t="s">
        <v>58</v>
      </c>
      <c r="F128" s="3" t="s">
        <v>59</v>
      </c>
      <c r="G128" s="3"/>
      <c r="H128" s="3"/>
      <c r="I128" s="3"/>
      <c r="J128" s="4" t="b">
        <v>0</v>
      </c>
      <c r="K128" s="22"/>
      <c r="L128" s="3" t="s">
        <v>568</v>
      </c>
    </row>
    <row r="129" spans="1:12" x14ac:dyDescent="0.25">
      <c r="A129" s="3" t="s">
        <v>480</v>
      </c>
      <c r="B129" s="3">
        <f t="shared" si="3"/>
        <v>119</v>
      </c>
      <c r="C129" s="3" t="s">
        <v>100</v>
      </c>
      <c r="D129" s="3" t="s">
        <v>59</v>
      </c>
      <c r="E129" s="3" t="s">
        <v>58</v>
      </c>
      <c r="F129" s="3" t="s">
        <v>59</v>
      </c>
      <c r="G129" s="3" t="s">
        <v>171</v>
      </c>
      <c r="H129" s="4">
        <v>1</v>
      </c>
      <c r="I129" s="4">
        <v>43200</v>
      </c>
      <c r="J129" s="4">
        <v>1</v>
      </c>
      <c r="K129" s="22"/>
      <c r="L129" s="3" t="s">
        <v>476</v>
      </c>
    </row>
    <row r="130" spans="1:12" x14ac:dyDescent="0.25">
      <c r="A130" s="3" t="s">
        <v>477</v>
      </c>
      <c r="B130" s="3">
        <f t="shared" si="3"/>
        <v>120</v>
      </c>
      <c r="C130" s="3" t="s">
        <v>164</v>
      </c>
      <c r="D130" s="3" t="s">
        <v>59</v>
      </c>
      <c r="E130" s="3" t="s">
        <v>58</v>
      </c>
      <c r="F130" s="3" t="s">
        <v>59</v>
      </c>
      <c r="G130" s="3"/>
      <c r="H130" s="4"/>
      <c r="I130" s="4"/>
      <c r="J130" s="4" t="s">
        <v>182</v>
      </c>
      <c r="K130" s="22"/>
      <c r="L130" s="3" t="s">
        <v>478</v>
      </c>
    </row>
    <row r="131" spans="1:12" x14ac:dyDescent="0.25">
      <c r="A131" s="3" t="s">
        <v>479</v>
      </c>
      <c r="B131" s="3">
        <f t="shared" si="3"/>
        <v>121</v>
      </c>
      <c r="C131" s="3" t="s">
        <v>164</v>
      </c>
      <c r="D131" s="3" t="s">
        <v>59</v>
      </c>
      <c r="E131" s="3" t="s">
        <v>58</v>
      </c>
      <c r="F131" s="3" t="s">
        <v>59</v>
      </c>
      <c r="G131" s="3"/>
      <c r="H131" s="3"/>
      <c r="I131" s="3"/>
      <c r="J131" s="4"/>
      <c r="K131" s="22"/>
      <c r="L131" s="3" t="s">
        <v>557</v>
      </c>
    </row>
    <row r="132" spans="1:12" x14ac:dyDescent="0.25">
      <c r="A132" s="3" t="s">
        <v>496</v>
      </c>
      <c r="B132" s="3">
        <f t="shared" si="3"/>
        <v>122</v>
      </c>
      <c r="C132" s="3" t="s">
        <v>164</v>
      </c>
      <c r="D132" s="3" t="s">
        <v>59</v>
      </c>
      <c r="E132" s="3" t="s">
        <v>58</v>
      </c>
      <c r="F132" s="3" t="s">
        <v>59</v>
      </c>
      <c r="G132" s="3"/>
      <c r="H132" s="3"/>
      <c r="I132" s="3"/>
      <c r="J132" s="4" t="s">
        <v>497</v>
      </c>
      <c r="K132" s="22"/>
      <c r="L132" s="3" t="s">
        <v>498</v>
      </c>
    </row>
    <row r="133" spans="1:12" x14ac:dyDescent="0.25">
      <c r="A133" s="3" t="s">
        <v>499</v>
      </c>
      <c r="B133" s="3">
        <f t="shared" si="3"/>
        <v>123</v>
      </c>
      <c r="C133" s="3" t="s">
        <v>169</v>
      </c>
      <c r="D133" s="3" t="s">
        <v>59</v>
      </c>
      <c r="E133" s="3" t="s">
        <v>58</v>
      </c>
      <c r="F133" s="3" t="s">
        <v>59</v>
      </c>
      <c r="G133" s="3"/>
      <c r="H133" s="3"/>
      <c r="I133" s="3"/>
      <c r="J133" s="3">
        <v>0</v>
      </c>
      <c r="K133" s="22"/>
      <c r="L133" s="3" t="s">
        <v>500</v>
      </c>
    </row>
    <row r="134" spans="1:12" x14ac:dyDescent="0.25">
      <c r="A134" s="3" t="s">
        <v>501</v>
      </c>
      <c r="B134" s="3">
        <f t="shared" si="3"/>
        <v>124</v>
      </c>
      <c r="C134" s="3" t="s">
        <v>169</v>
      </c>
      <c r="D134" s="3" t="s">
        <v>59</v>
      </c>
      <c r="E134" s="3" t="s">
        <v>58</v>
      </c>
      <c r="F134" s="3" t="s">
        <v>59</v>
      </c>
      <c r="G134" s="3"/>
      <c r="H134" s="3"/>
      <c r="I134" s="3"/>
      <c r="J134" s="3">
        <v>0</v>
      </c>
      <c r="K134" s="22"/>
      <c r="L134" s="3" t="s">
        <v>502</v>
      </c>
    </row>
    <row r="135" spans="1:12" x14ac:dyDescent="0.25">
      <c r="A135" s="3" t="s">
        <v>520</v>
      </c>
      <c r="B135" s="3">
        <f t="shared" si="3"/>
        <v>125</v>
      </c>
      <c r="C135" s="3" t="s">
        <v>100</v>
      </c>
      <c r="D135" s="3" t="s">
        <v>58</v>
      </c>
      <c r="E135" s="3" t="s">
        <v>58</v>
      </c>
      <c r="F135" s="3" t="s">
        <v>59</v>
      </c>
      <c r="G135" s="3"/>
      <c r="H135" s="3"/>
      <c r="I135" s="3"/>
      <c r="J135" s="3"/>
      <c r="K135" s="22"/>
      <c r="L135" s="3" t="s">
        <v>521</v>
      </c>
    </row>
    <row r="136" spans="1:12" x14ac:dyDescent="0.25">
      <c r="L136" s="24" t="s">
        <v>594</v>
      </c>
    </row>
  </sheetData>
  <autoFilter ref="A2:L110" xr:uid="{00000000-0009-0000-0000-000000000000}"/>
  <mergeCells count="12">
    <mergeCell ref="A1:L1"/>
    <mergeCell ref="A18:A25"/>
    <mergeCell ref="B18:B25"/>
    <mergeCell ref="C18:C25"/>
    <mergeCell ref="D18:D25"/>
    <mergeCell ref="E18:E25"/>
    <mergeCell ref="K18:K25"/>
    <mergeCell ref="F18:F25"/>
    <mergeCell ref="G18:G25"/>
    <mergeCell ref="H18:H25"/>
    <mergeCell ref="I18:I25"/>
    <mergeCell ref="J18:J25"/>
  </mergeCells>
  <conditionalFormatting sqref="A56:A71">
    <cfRule type="duplicateValues" dxfId="13" priority="5"/>
  </conditionalFormatting>
  <conditionalFormatting sqref="A78 A81:A86">
    <cfRule type="duplicateValues" dxfId="12" priority="4"/>
  </conditionalFormatting>
  <conditionalFormatting sqref="A79:A80">
    <cfRule type="duplicateValues" dxfId="11" priority="3"/>
  </conditionalFormatting>
  <conditionalFormatting sqref="A87">
    <cfRule type="duplicateValues" dxfId="10" priority="2"/>
  </conditionalFormatting>
  <conditionalFormatting sqref="A88:A93">
    <cfRule type="duplicateValues" dxfId="9"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7A2BD-E014-48E3-8DB6-2CC9912BD8A9}">
  <dimension ref="A1:L59"/>
  <sheetViews>
    <sheetView workbookViewId="0">
      <selection sqref="A1:L1"/>
    </sheetView>
  </sheetViews>
  <sheetFormatPr defaultRowHeight="15" x14ac:dyDescent="0.25"/>
  <cols>
    <col min="1" max="1" width="35.85546875" customWidth="1"/>
    <col min="2" max="2" width="7.5703125" hidden="1" customWidth="1"/>
    <col min="3" max="3" width="11.5703125" bestFit="1" customWidth="1"/>
    <col min="4" max="4" width="11.140625"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9.85546875" bestFit="1" customWidth="1"/>
    <col min="11" max="11" width="7.7109375" style="23" bestFit="1" customWidth="1"/>
    <col min="12" max="12" width="248.140625" bestFit="1" customWidth="1"/>
  </cols>
  <sheetData>
    <row r="1" spans="1:12" ht="18.75" x14ac:dyDescent="0.3">
      <c r="A1" s="41" t="s">
        <v>657</v>
      </c>
      <c r="B1" s="42"/>
      <c r="C1" s="42"/>
      <c r="D1" s="42"/>
      <c r="E1" s="42"/>
      <c r="F1" s="42"/>
      <c r="G1" s="42"/>
      <c r="H1" s="42"/>
      <c r="I1" s="42"/>
      <c r="J1" s="42"/>
      <c r="K1" s="42"/>
      <c r="L1" s="43"/>
    </row>
    <row r="2" spans="1:12" x14ac:dyDescent="0.25">
      <c r="A2" s="2" t="s">
        <v>56</v>
      </c>
      <c r="B2" s="2" t="s">
        <v>96</v>
      </c>
      <c r="C2" s="2" t="s">
        <v>132</v>
      </c>
      <c r="D2" s="2" t="s">
        <v>57</v>
      </c>
      <c r="E2" s="2" t="s">
        <v>83</v>
      </c>
      <c r="F2" s="2" t="s">
        <v>68</v>
      </c>
      <c r="G2" s="2" t="s">
        <v>60</v>
      </c>
      <c r="H2" s="2" t="s">
        <v>61</v>
      </c>
      <c r="I2" s="2" t="s">
        <v>62</v>
      </c>
      <c r="J2" s="2" t="s">
        <v>95</v>
      </c>
      <c r="K2" s="21" t="s">
        <v>593</v>
      </c>
      <c r="L2" s="40" t="s">
        <v>595</v>
      </c>
    </row>
    <row r="3" spans="1:12" x14ac:dyDescent="0.25">
      <c r="A3" s="44" t="s">
        <v>99</v>
      </c>
      <c r="B3" s="44">
        <f>MAX('Dev1'!B:B) + 1</f>
        <v>126</v>
      </c>
      <c r="C3" s="44" t="s">
        <v>100</v>
      </c>
      <c r="D3" s="44" t="s">
        <v>59</v>
      </c>
      <c r="E3" s="44" t="s">
        <v>58</v>
      </c>
      <c r="F3" s="44" t="s">
        <v>59</v>
      </c>
      <c r="G3" s="44"/>
      <c r="H3" s="50"/>
      <c r="I3" s="50"/>
      <c r="J3" s="50">
        <v>0</v>
      </c>
      <c r="K3" s="59"/>
      <c r="L3" s="8" t="s">
        <v>596</v>
      </c>
    </row>
    <row r="4" spans="1:12" x14ac:dyDescent="0.25">
      <c r="A4" s="45"/>
      <c r="B4" s="45"/>
      <c r="C4" s="45"/>
      <c r="D4" s="45"/>
      <c r="E4" s="45"/>
      <c r="F4" s="45"/>
      <c r="G4" s="45"/>
      <c r="H4" s="51"/>
      <c r="I4" s="51"/>
      <c r="J4" s="51"/>
      <c r="K4" s="60"/>
      <c r="L4" s="9" t="s">
        <v>654</v>
      </c>
    </row>
    <row r="5" spans="1:12" x14ac:dyDescent="0.25">
      <c r="A5" s="46"/>
      <c r="B5" s="46"/>
      <c r="C5" s="46"/>
      <c r="D5" s="46"/>
      <c r="E5" s="46"/>
      <c r="F5" s="46"/>
      <c r="G5" s="46"/>
      <c r="H5" s="52"/>
      <c r="I5" s="52"/>
      <c r="J5" s="52"/>
      <c r="K5" s="61"/>
      <c r="L5" s="25" t="s">
        <v>655</v>
      </c>
    </row>
    <row r="6" spans="1:12" x14ac:dyDescent="0.25">
      <c r="A6" s="3" t="s">
        <v>136</v>
      </c>
      <c r="B6" s="3">
        <f>B3+1</f>
        <v>127</v>
      </c>
      <c r="C6" s="3" t="s">
        <v>165</v>
      </c>
      <c r="D6" s="3" t="s">
        <v>58</v>
      </c>
      <c r="E6" s="3" t="s">
        <v>59</v>
      </c>
      <c r="F6" s="3" t="s">
        <v>69</v>
      </c>
      <c r="G6" s="3"/>
      <c r="H6" s="4"/>
      <c r="I6" s="4"/>
      <c r="J6" s="4"/>
      <c r="K6" s="22" t="s">
        <v>605</v>
      </c>
      <c r="L6" s="20" t="s">
        <v>639</v>
      </c>
    </row>
    <row r="7" spans="1:12" x14ac:dyDescent="0.25">
      <c r="A7" s="3" t="s">
        <v>137</v>
      </c>
      <c r="B7" s="3">
        <f t="shared" ref="B7:B27" si="0">B6+1</f>
        <v>128</v>
      </c>
      <c r="C7" s="3" t="s">
        <v>168</v>
      </c>
      <c r="D7" s="3" t="s">
        <v>59</v>
      </c>
      <c r="E7" s="3" t="s">
        <v>59</v>
      </c>
      <c r="F7" s="3" t="s">
        <v>69</v>
      </c>
      <c r="G7" s="3" t="s">
        <v>97</v>
      </c>
      <c r="H7" s="4"/>
      <c r="I7" s="4"/>
      <c r="J7" s="4"/>
      <c r="K7" s="22" t="s">
        <v>605</v>
      </c>
      <c r="L7" s="3" t="s">
        <v>640</v>
      </c>
    </row>
    <row r="8" spans="1:12" x14ac:dyDescent="0.25">
      <c r="A8" s="3" t="s">
        <v>138</v>
      </c>
      <c r="B8" s="3">
        <f t="shared" si="0"/>
        <v>129</v>
      </c>
      <c r="C8" s="3" t="s">
        <v>161</v>
      </c>
      <c r="D8" s="3" t="s">
        <v>58</v>
      </c>
      <c r="E8" s="3" t="s">
        <v>59</v>
      </c>
      <c r="F8" s="3" t="s">
        <v>58</v>
      </c>
      <c r="G8" s="3" t="s">
        <v>82</v>
      </c>
      <c r="H8" s="4"/>
      <c r="I8" s="4"/>
      <c r="J8" s="4"/>
      <c r="K8" s="22" t="s">
        <v>608</v>
      </c>
      <c r="L8" s="3" t="s">
        <v>149</v>
      </c>
    </row>
    <row r="9" spans="1:12" x14ac:dyDescent="0.25">
      <c r="A9" s="3" t="s">
        <v>139</v>
      </c>
      <c r="B9" s="3">
        <f t="shared" si="0"/>
        <v>130</v>
      </c>
      <c r="C9" s="3" t="s">
        <v>161</v>
      </c>
      <c r="D9" s="3" t="s">
        <v>58</v>
      </c>
      <c r="E9" s="3" t="s">
        <v>59</v>
      </c>
      <c r="F9" s="3" t="s">
        <v>58</v>
      </c>
      <c r="G9" s="3" t="s">
        <v>82</v>
      </c>
      <c r="H9" s="4"/>
      <c r="I9" s="4"/>
      <c r="J9" s="4"/>
      <c r="K9" s="22" t="s">
        <v>608</v>
      </c>
      <c r="L9" s="3" t="s">
        <v>150</v>
      </c>
    </row>
    <row r="10" spans="1:12" x14ac:dyDescent="0.25">
      <c r="A10" s="3" t="s">
        <v>140</v>
      </c>
      <c r="B10" s="3">
        <f t="shared" si="0"/>
        <v>131</v>
      </c>
      <c r="C10" s="3" t="s">
        <v>165</v>
      </c>
      <c r="D10" s="3" t="s">
        <v>59</v>
      </c>
      <c r="E10" s="3" t="s">
        <v>58</v>
      </c>
      <c r="F10" s="3" t="s">
        <v>59</v>
      </c>
      <c r="G10" s="3"/>
      <c r="H10" s="4"/>
      <c r="I10" s="4"/>
      <c r="J10" s="4" t="b">
        <v>0</v>
      </c>
      <c r="K10" s="22" t="s">
        <v>605</v>
      </c>
      <c r="L10" s="3" t="s">
        <v>641</v>
      </c>
    </row>
    <row r="11" spans="1:12" x14ac:dyDescent="0.25">
      <c r="A11" s="3" t="s">
        <v>141</v>
      </c>
      <c r="B11" s="3">
        <f t="shared" si="0"/>
        <v>132</v>
      </c>
      <c r="C11" s="3" t="s">
        <v>100</v>
      </c>
      <c r="D11" s="3" t="s">
        <v>59</v>
      </c>
      <c r="E11" s="3" t="s">
        <v>58</v>
      </c>
      <c r="F11" s="3" t="s">
        <v>59</v>
      </c>
      <c r="G11" s="3" t="s">
        <v>170</v>
      </c>
      <c r="H11" s="4">
        <v>0</v>
      </c>
      <c r="I11" s="4">
        <v>5000</v>
      </c>
      <c r="J11" s="4">
        <v>0</v>
      </c>
      <c r="K11" s="22"/>
      <c r="L11" s="3" t="s">
        <v>151</v>
      </c>
    </row>
    <row r="12" spans="1:12" x14ac:dyDescent="0.25">
      <c r="A12" s="3" t="s">
        <v>142</v>
      </c>
      <c r="B12" s="3">
        <f t="shared" si="0"/>
        <v>133</v>
      </c>
      <c r="C12" s="3" t="s">
        <v>161</v>
      </c>
      <c r="D12" s="3" t="s">
        <v>59</v>
      </c>
      <c r="E12" s="3" t="s">
        <v>59</v>
      </c>
      <c r="F12" s="3" t="s">
        <v>58</v>
      </c>
      <c r="G12" s="3" t="s">
        <v>69</v>
      </c>
      <c r="H12" s="4"/>
      <c r="I12" s="4"/>
      <c r="J12" s="4"/>
      <c r="K12" s="22" t="s">
        <v>604</v>
      </c>
      <c r="L12" s="3" t="s">
        <v>152</v>
      </c>
    </row>
    <row r="13" spans="1:12" x14ac:dyDescent="0.25">
      <c r="A13" s="3" t="s">
        <v>503</v>
      </c>
      <c r="B13" s="3">
        <f t="shared" si="0"/>
        <v>134</v>
      </c>
      <c r="C13" s="3" t="s">
        <v>161</v>
      </c>
      <c r="D13" s="3" t="s">
        <v>59</v>
      </c>
      <c r="E13" s="3" t="s">
        <v>59</v>
      </c>
      <c r="F13" s="3" t="s">
        <v>59</v>
      </c>
      <c r="G13" s="3" t="s">
        <v>69</v>
      </c>
      <c r="H13" s="4"/>
      <c r="I13" s="4"/>
      <c r="J13" s="4"/>
      <c r="K13" s="22" t="s">
        <v>604</v>
      </c>
      <c r="L13" s="3" t="s">
        <v>504</v>
      </c>
    </row>
    <row r="14" spans="1:12" x14ac:dyDescent="0.25">
      <c r="A14" s="3" t="s">
        <v>505</v>
      </c>
      <c r="B14" s="3">
        <f t="shared" si="0"/>
        <v>135</v>
      </c>
      <c r="C14" s="3" t="s">
        <v>161</v>
      </c>
      <c r="D14" s="3" t="s">
        <v>59</v>
      </c>
      <c r="E14" s="3" t="s">
        <v>59</v>
      </c>
      <c r="F14" s="3" t="s">
        <v>59</v>
      </c>
      <c r="G14" s="3" t="s">
        <v>69</v>
      </c>
      <c r="H14" s="4"/>
      <c r="I14" s="4"/>
      <c r="J14" s="4"/>
      <c r="K14" s="22" t="s">
        <v>604</v>
      </c>
      <c r="L14" s="3" t="s">
        <v>506</v>
      </c>
    </row>
    <row r="15" spans="1:12" x14ac:dyDescent="0.25">
      <c r="A15" s="3" t="s">
        <v>143</v>
      </c>
      <c r="B15" s="3">
        <f t="shared" si="0"/>
        <v>136</v>
      </c>
      <c r="C15" s="3" t="s">
        <v>161</v>
      </c>
      <c r="D15" s="3" t="s">
        <v>58</v>
      </c>
      <c r="E15" s="3" t="s">
        <v>59</v>
      </c>
      <c r="F15" s="3" t="s">
        <v>58</v>
      </c>
      <c r="G15" s="3" t="s">
        <v>69</v>
      </c>
      <c r="H15" s="4"/>
      <c r="I15" s="4"/>
      <c r="J15" s="4"/>
      <c r="K15" s="22" t="s">
        <v>604</v>
      </c>
      <c r="L15" s="3" t="s">
        <v>154</v>
      </c>
    </row>
    <row r="16" spans="1:12" x14ac:dyDescent="0.25">
      <c r="A16" s="3" t="s">
        <v>144</v>
      </c>
      <c r="B16" s="3">
        <f t="shared" si="0"/>
        <v>137</v>
      </c>
      <c r="C16" s="3" t="s">
        <v>161</v>
      </c>
      <c r="D16" s="3" t="s">
        <v>58</v>
      </c>
      <c r="E16" s="3" t="s">
        <v>59</v>
      </c>
      <c r="F16" s="3" t="s">
        <v>58</v>
      </c>
      <c r="G16" s="3" t="s">
        <v>69</v>
      </c>
      <c r="H16" s="4"/>
      <c r="I16" s="4"/>
      <c r="J16" s="4"/>
      <c r="K16" s="22" t="s">
        <v>604</v>
      </c>
      <c r="L16" s="3" t="s">
        <v>153</v>
      </c>
    </row>
    <row r="17" spans="1:12" x14ac:dyDescent="0.25">
      <c r="A17" s="3" t="s">
        <v>145</v>
      </c>
      <c r="B17" s="3">
        <f t="shared" si="0"/>
        <v>138</v>
      </c>
      <c r="C17" s="3" t="s">
        <v>161</v>
      </c>
      <c r="D17" s="3" t="s">
        <v>59</v>
      </c>
      <c r="E17" s="3" t="s">
        <v>58</v>
      </c>
      <c r="F17" s="3" t="s">
        <v>59</v>
      </c>
      <c r="G17" s="3"/>
      <c r="H17" s="4" t="s">
        <v>115</v>
      </c>
      <c r="I17" s="4"/>
      <c r="J17" s="4">
        <v>1</v>
      </c>
      <c r="K17" s="22" t="s">
        <v>604</v>
      </c>
      <c r="L17" s="3" t="s">
        <v>155</v>
      </c>
    </row>
    <row r="18" spans="1:12" ht="17.25" x14ac:dyDescent="0.25">
      <c r="A18" s="3" t="s">
        <v>146</v>
      </c>
      <c r="B18" s="3">
        <f t="shared" si="0"/>
        <v>139</v>
      </c>
      <c r="C18" s="3" t="s">
        <v>164</v>
      </c>
      <c r="D18" s="3" t="s">
        <v>59</v>
      </c>
      <c r="E18" s="3" t="s">
        <v>58</v>
      </c>
      <c r="F18" s="3" t="s">
        <v>59</v>
      </c>
      <c r="G18" s="3"/>
      <c r="H18" s="4"/>
      <c r="I18" s="4"/>
      <c r="J18" s="4" t="s">
        <v>116</v>
      </c>
      <c r="K18" s="22" t="s">
        <v>604</v>
      </c>
      <c r="L18" s="3" t="s">
        <v>511</v>
      </c>
    </row>
    <row r="19" spans="1:12" ht="17.25" x14ac:dyDescent="0.25">
      <c r="A19" s="3" t="s">
        <v>147</v>
      </c>
      <c r="B19" s="3">
        <f t="shared" si="0"/>
        <v>140</v>
      </c>
      <c r="C19" s="3" t="s">
        <v>164</v>
      </c>
      <c r="D19" s="3" t="s">
        <v>59</v>
      </c>
      <c r="E19" s="3" t="s">
        <v>58</v>
      </c>
      <c r="F19" s="3" t="s">
        <v>59</v>
      </c>
      <c r="G19" s="3"/>
      <c r="H19" s="4"/>
      <c r="I19" s="4"/>
      <c r="J19" s="4" t="s">
        <v>116</v>
      </c>
      <c r="K19" s="22" t="s">
        <v>604</v>
      </c>
      <c r="L19" s="3" t="s">
        <v>580</v>
      </c>
    </row>
    <row r="20" spans="1:12" x14ac:dyDescent="0.25">
      <c r="A20" s="3" t="s">
        <v>148</v>
      </c>
      <c r="B20" s="3">
        <f t="shared" si="0"/>
        <v>141</v>
      </c>
      <c r="C20" s="3" t="s">
        <v>164</v>
      </c>
      <c r="D20" s="3" t="s">
        <v>59</v>
      </c>
      <c r="E20" s="3" t="s">
        <v>58</v>
      </c>
      <c r="F20" s="3" t="s">
        <v>59</v>
      </c>
      <c r="G20" s="3"/>
      <c r="H20" s="4"/>
      <c r="I20" s="4"/>
      <c r="J20" s="4" t="s">
        <v>117</v>
      </c>
      <c r="K20" s="22" t="s">
        <v>604</v>
      </c>
      <c r="L20" s="3" t="s">
        <v>156</v>
      </c>
    </row>
    <row r="21" spans="1:12" ht="17.25" x14ac:dyDescent="0.25">
      <c r="A21" s="3" t="s">
        <v>507</v>
      </c>
      <c r="B21" s="3">
        <f t="shared" si="0"/>
        <v>142</v>
      </c>
      <c r="C21" s="3" t="s">
        <v>164</v>
      </c>
      <c r="D21" s="3" t="s">
        <v>59</v>
      </c>
      <c r="E21" s="3" t="s">
        <v>58</v>
      </c>
      <c r="F21" s="3" t="s">
        <v>59</v>
      </c>
      <c r="G21" s="3"/>
      <c r="H21" s="4"/>
      <c r="I21" s="4"/>
      <c r="J21" s="4" t="s">
        <v>116</v>
      </c>
      <c r="K21" s="22" t="s">
        <v>604</v>
      </c>
      <c r="L21" s="3" t="s">
        <v>508</v>
      </c>
    </row>
    <row r="22" spans="1:12" x14ac:dyDescent="0.25">
      <c r="A22" s="29" t="s">
        <v>642</v>
      </c>
      <c r="B22" s="3">
        <f t="shared" si="0"/>
        <v>143</v>
      </c>
      <c r="C22" s="29" t="s">
        <v>165</v>
      </c>
      <c r="D22" s="29" t="s">
        <v>59</v>
      </c>
      <c r="E22" s="29" t="s">
        <v>58</v>
      </c>
      <c r="F22" s="29" t="s">
        <v>59</v>
      </c>
      <c r="G22" s="29"/>
      <c r="H22" s="30"/>
      <c r="I22" s="30"/>
      <c r="J22" s="30" t="b">
        <v>1</v>
      </c>
      <c r="K22" s="31" t="s">
        <v>611</v>
      </c>
      <c r="L22" s="26" t="s">
        <v>643</v>
      </c>
    </row>
    <row r="23" spans="1:12" x14ac:dyDescent="0.25">
      <c r="A23" s="29" t="s">
        <v>644</v>
      </c>
      <c r="B23" s="3">
        <f t="shared" si="0"/>
        <v>144</v>
      </c>
      <c r="C23" s="29" t="s">
        <v>100</v>
      </c>
      <c r="D23" s="29" t="s">
        <v>59</v>
      </c>
      <c r="E23" s="29" t="s">
        <v>59</v>
      </c>
      <c r="F23" s="29" t="s">
        <v>59</v>
      </c>
      <c r="G23" s="29" t="s">
        <v>97</v>
      </c>
      <c r="H23" s="30"/>
      <c r="I23" s="30"/>
      <c r="J23" s="30"/>
      <c r="K23" s="31" t="s">
        <v>611</v>
      </c>
      <c r="L23" s="26" t="s">
        <v>645</v>
      </c>
    </row>
    <row r="24" spans="1:12" x14ac:dyDescent="0.25">
      <c r="A24" s="29" t="s">
        <v>646</v>
      </c>
      <c r="B24" s="3">
        <f t="shared" si="0"/>
        <v>145</v>
      </c>
      <c r="C24" s="29" t="s">
        <v>100</v>
      </c>
      <c r="D24" s="29" t="s">
        <v>59</v>
      </c>
      <c r="E24" s="29" t="s">
        <v>59</v>
      </c>
      <c r="F24" s="29" t="s">
        <v>59</v>
      </c>
      <c r="G24" s="29" t="s">
        <v>97</v>
      </c>
      <c r="H24" s="30"/>
      <c r="I24" s="30"/>
      <c r="J24" s="30"/>
      <c r="K24" s="31" t="s">
        <v>611</v>
      </c>
      <c r="L24" s="26" t="s">
        <v>647</v>
      </c>
    </row>
    <row r="25" spans="1:12" x14ac:dyDescent="0.25">
      <c r="A25" s="32" t="s">
        <v>648</v>
      </c>
      <c r="B25" s="3">
        <f t="shared" si="0"/>
        <v>146</v>
      </c>
      <c r="C25" s="32" t="s">
        <v>100</v>
      </c>
      <c r="D25" s="32" t="s">
        <v>59</v>
      </c>
      <c r="E25" s="32" t="s">
        <v>59</v>
      </c>
      <c r="F25" s="32" t="s">
        <v>58</v>
      </c>
      <c r="G25" s="32" t="s">
        <v>171</v>
      </c>
      <c r="H25" s="33"/>
      <c r="I25" s="33"/>
      <c r="J25" s="33"/>
      <c r="K25" s="34" t="s">
        <v>611</v>
      </c>
      <c r="L25" s="7" t="s">
        <v>649</v>
      </c>
    </row>
    <row r="26" spans="1:12" x14ac:dyDescent="0.25">
      <c r="A26" s="32" t="s">
        <v>650</v>
      </c>
      <c r="B26" s="3">
        <f t="shared" si="0"/>
        <v>147</v>
      </c>
      <c r="C26" s="32" t="s">
        <v>100</v>
      </c>
      <c r="D26" s="32" t="s">
        <v>59</v>
      </c>
      <c r="E26" s="32" t="s">
        <v>59</v>
      </c>
      <c r="F26" s="32" t="s">
        <v>59</v>
      </c>
      <c r="G26" s="32" t="s">
        <v>171</v>
      </c>
      <c r="H26" s="33"/>
      <c r="I26" s="33"/>
      <c r="J26" s="33"/>
      <c r="K26" s="34" t="s">
        <v>611</v>
      </c>
      <c r="L26" s="7" t="s">
        <v>651</v>
      </c>
    </row>
    <row r="27" spans="1:12" x14ac:dyDescent="0.25">
      <c r="A27" s="32" t="s">
        <v>652</v>
      </c>
      <c r="B27" s="3">
        <f t="shared" si="0"/>
        <v>148</v>
      </c>
      <c r="C27" s="32" t="s">
        <v>100</v>
      </c>
      <c r="D27" s="32" t="s">
        <v>59</v>
      </c>
      <c r="E27" s="32" t="s">
        <v>59</v>
      </c>
      <c r="F27" s="32" t="s">
        <v>59</v>
      </c>
      <c r="G27" s="32" t="s">
        <v>171</v>
      </c>
      <c r="H27" s="33"/>
      <c r="I27" s="33"/>
      <c r="J27" s="33"/>
      <c r="K27" s="34" t="s">
        <v>611</v>
      </c>
      <c r="L27" s="7" t="s">
        <v>653</v>
      </c>
    </row>
    <row r="28" spans="1:12" x14ac:dyDescent="0.25">
      <c r="A28" s="3" t="s">
        <v>191</v>
      </c>
      <c r="B28" s="3">
        <f>B27+1</f>
        <v>149</v>
      </c>
      <c r="C28" s="3" t="s">
        <v>192</v>
      </c>
      <c r="D28" s="3" t="s">
        <v>59</v>
      </c>
      <c r="E28" s="3" t="s">
        <v>58</v>
      </c>
      <c r="F28" s="3" t="s">
        <v>59</v>
      </c>
      <c r="G28" s="3"/>
      <c r="H28" s="4"/>
      <c r="I28" s="4"/>
      <c r="J28" s="4" t="s">
        <v>193</v>
      </c>
      <c r="K28" s="22"/>
      <c r="L28" s="3" t="s">
        <v>194</v>
      </c>
    </row>
    <row r="29" spans="1:12" x14ac:dyDescent="0.25">
      <c r="A29" s="3" t="s">
        <v>456</v>
      </c>
      <c r="B29" s="3">
        <f t="shared" ref="B29" si="1">B28+1</f>
        <v>150</v>
      </c>
      <c r="C29" s="3" t="s">
        <v>165</v>
      </c>
      <c r="D29" s="3" t="s">
        <v>59</v>
      </c>
      <c r="E29" s="3" t="s">
        <v>58</v>
      </c>
      <c r="F29" s="3" t="s">
        <v>59</v>
      </c>
      <c r="G29" s="3"/>
      <c r="H29" s="4"/>
      <c r="I29" s="4"/>
      <c r="J29" s="4" t="b">
        <v>0</v>
      </c>
      <c r="K29" s="35"/>
      <c r="L29" s="8" t="s">
        <v>461</v>
      </c>
    </row>
    <row r="30" spans="1:12" x14ac:dyDescent="0.25">
      <c r="A30" s="56" t="s">
        <v>457</v>
      </c>
      <c r="B30" s="50">
        <f>B29+1</f>
        <v>151</v>
      </c>
      <c r="C30" s="56" t="s">
        <v>164</v>
      </c>
      <c r="D30" s="56" t="s">
        <v>59</v>
      </c>
      <c r="E30" s="56" t="s">
        <v>58</v>
      </c>
      <c r="F30" s="56" t="s">
        <v>59</v>
      </c>
      <c r="G30" s="56"/>
      <c r="H30" s="50"/>
      <c r="I30" s="50"/>
      <c r="J30" s="53"/>
      <c r="K30" s="36"/>
      <c r="L30" s="8" t="s">
        <v>460</v>
      </c>
    </row>
    <row r="31" spans="1:12" x14ac:dyDescent="0.25">
      <c r="A31" s="57"/>
      <c r="B31" s="51"/>
      <c r="C31" s="57"/>
      <c r="D31" s="57"/>
      <c r="E31" s="57"/>
      <c r="F31" s="57"/>
      <c r="G31" s="57"/>
      <c r="H31" s="51"/>
      <c r="I31" s="51"/>
      <c r="J31" s="54"/>
      <c r="K31" s="37"/>
      <c r="L31" s="12" t="s">
        <v>462</v>
      </c>
    </row>
    <row r="32" spans="1:12" x14ac:dyDescent="0.25">
      <c r="A32" s="57"/>
      <c r="B32" s="51"/>
      <c r="C32" s="57"/>
      <c r="D32" s="57"/>
      <c r="E32" s="57"/>
      <c r="F32" s="57"/>
      <c r="G32" s="57"/>
      <c r="H32" s="51"/>
      <c r="I32" s="51"/>
      <c r="J32" s="54"/>
      <c r="K32" s="37"/>
      <c r="L32" s="12" t="s">
        <v>468</v>
      </c>
    </row>
    <row r="33" spans="1:12" x14ac:dyDescent="0.25">
      <c r="A33" s="57"/>
      <c r="B33" s="51"/>
      <c r="C33" s="57"/>
      <c r="D33" s="57"/>
      <c r="E33" s="57"/>
      <c r="F33" s="57"/>
      <c r="G33" s="57"/>
      <c r="H33" s="51"/>
      <c r="I33" s="51"/>
      <c r="J33" s="54"/>
      <c r="K33" s="37"/>
      <c r="L33" s="12" t="s">
        <v>466</v>
      </c>
    </row>
    <row r="34" spans="1:12" x14ac:dyDescent="0.25">
      <c r="A34" s="57"/>
      <c r="B34" s="51"/>
      <c r="C34" s="57"/>
      <c r="D34" s="57"/>
      <c r="E34" s="57"/>
      <c r="F34" s="57"/>
      <c r="G34" s="57"/>
      <c r="H34" s="51"/>
      <c r="I34" s="51"/>
      <c r="J34" s="54"/>
      <c r="K34" s="37"/>
      <c r="L34" s="12" t="s">
        <v>463</v>
      </c>
    </row>
    <row r="35" spans="1:12" x14ac:dyDescent="0.25">
      <c r="A35" s="57"/>
      <c r="B35" s="51"/>
      <c r="C35" s="57"/>
      <c r="D35" s="57"/>
      <c r="E35" s="57"/>
      <c r="F35" s="57"/>
      <c r="G35" s="57"/>
      <c r="H35" s="51"/>
      <c r="I35" s="51"/>
      <c r="J35" s="54"/>
      <c r="K35" s="37"/>
      <c r="L35" s="12" t="s">
        <v>469</v>
      </c>
    </row>
    <row r="36" spans="1:12" x14ac:dyDescent="0.25">
      <c r="A36" s="57"/>
      <c r="B36" s="51"/>
      <c r="C36" s="57"/>
      <c r="D36" s="57"/>
      <c r="E36" s="57"/>
      <c r="F36" s="57"/>
      <c r="G36" s="57"/>
      <c r="H36" s="51"/>
      <c r="I36" s="51"/>
      <c r="J36" s="54"/>
      <c r="K36" s="37"/>
      <c r="L36" s="12" t="s">
        <v>464</v>
      </c>
    </row>
    <row r="37" spans="1:12" x14ac:dyDescent="0.25">
      <c r="A37" s="57"/>
      <c r="B37" s="51"/>
      <c r="C37" s="57"/>
      <c r="D37" s="57"/>
      <c r="E37" s="57"/>
      <c r="F37" s="57"/>
      <c r="G37" s="57"/>
      <c r="H37" s="51"/>
      <c r="I37" s="51"/>
      <c r="J37" s="54"/>
      <c r="K37" s="37"/>
      <c r="L37" s="12" t="s">
        <v>465</v>
      </c>
    </row>
    <row r="38" spans="1:12" x14ac:dyDescent="0.25">
      <c r="A38" s="58"/>
      <c r="B38" s="52"/>
      <c r="C38" s="58"/>
      <c r="D38" s="58"/>
      <c r="E38" s="58"/>
      <c r="F38" s="58"/>
      <c r="G38" s="58"/>
      <c r="H38" s="52"/>
      <c r="I38" s="52"/>
      <c r="J38" s="55"/>
      <c r="K38" s="38"/>
      <c r="L38" s="13" t="s">
        <v>467</v>
      </c>
    </row>
    <row r="39" spans="1:12" x14ac:dyDescent="0.25">
      <c r="A39" s="3" t="s">
        <v>458</v>
      </c>
      <c r="B39" s="3">
        <f>B30+1</f>
        <v>152</v>
      </c>
      <c r="C39" s="3" t="s">
        <v>164</v>
      </c>
      <c r="D39" s="3" t="s">
        <v>59</v>
      </c>
      <c r="E39" s="3" t="s">
        <v>58</v>
      </c>
      <c r="F39" s="3" t="s">
        <v>59</v>
      </c>
      <c r="G39" s="3"/>
      <c r="H39" s="4"/>
      <c r="I39" s="4"/>
      <c r="J39" s="4"/>
      <c r="K39" s="39"/>
      <c r="L39" s="20" t="s">
        <v>459</v>
      </c>
    </row>
    <row r="40" spans="1:12" x14ac:dyDescent="0.25">
      <c r="H40" s="5"/>
      <c r="I40" s="5"/>
      <c r="J40" s="5"/>
      <c r="L40" s="24" t="s">
        <v>594</v>
      </c>
    </row>
    <row r="41" spans="1:12" x14ac:dyDescent="0.25">
      <c r="H41" s="5"/>
      <c r="I41" s="5"/>
      <c r="J41" s="5"/>
    </row>
    <row r="42" spans="1:12" x14ac:dyDescent="0.25">
      <c r="H42" s="5"/>
      <c r="I42" s="5"/>
      <c r="J42" s="5"/>
    </row>
    <row r="43" spans="1:12" x14ac:dyDescent="0.25">
      <c r="H43" s="5"/>
      <c r="I43" s="5"/>
      <c r="J43" s="5"/>
    </row>
    <row r="44" spans="1:12" x14ac:dyDescent="0.25">
      <c r="H44" s="5"/>
      <c r="I44" s="5"/>
      <c r="J44" s="5"/>
    </row>
    <row r="45" spans="1:12" x14ac:dyDescent="0.25">
      <c r="H45" s="5"/>
      <c r="I45" s="5"/>
      <c r="J45" s="5"/>
    </row>
    <row r="46" spans="1:12" x14ac:dyDescent="0.25">
      <c r="H46" s="5"/>
      <c r="I46" s="5"/>
      <c r="J46" s="5"/>
    </row>
    <row r="47" spans="1:12" x14ac:dyDescent="0.25">
      <c r="H47" s="5"/>
      <c r="I47" s="5"/>
      <c r="J47" s="5"/>
    </row>
    <row r="48" spans="1:12" x14ac:dyDescent="0.25">
      <c r="H48" s="5"/>
      <c r="I48" s="5"/>
      <c r="J48" s="5"/>
    </row>
    <row r="49" spans="8:10" x14ac:dyDescent="0.25">
      <c r="H49" s="5"/>
      <c r="I49" s="5"/>
      <c r="J49" s="5"/>
    </row>
    <row r="50" spans="8:10" x14ac:dyDescent="0.25">
      <c r="H50" s="5"/>
      <c r="I50" s="5"/>
      <c r="J50" s="5"/>
    </row>
    <row r="51" spans="8:10" x14ac:dyDescent="0.25">
      <c r="H51" s="5"/>
      <c r="I51" s="5"/>
      <c r="J51" s="5"/>
    </row>
    <row r="52" spans="8:10" x14ac:dyDescent="0.25">
      <c r="H52" s="5"/>
      <c r="I52" s="5"/>
      <c r="J52" s="5"/>
    </row>
    <row r="53" spans="8:10" x14ac:dyDescent="0.25">
      <c r="H53" s="5"/>
      <c r="I53" s="5"/>
      <c r="J53" s="5"/>
    </row>
    <row r="54" spans="8:10" x14ac:dyDescent="0.25">
      <c r="H54" s="5"/>
      <c r="I54" s="5"/>
      <c r="J54" s="5"/>
    </row>
    <row r="55" spans="8:10" x14ac:dyDescent="0.25">
      <c r="H55" s="5"/>
      <c r="I55" s="5"/>
      <c r="J55" s="5"/>
    </row>
    <row r="56" spans="8:10" x14ac:dyDescent="0.25">
      <c r="H56" s="5"/>
      <c r="I56" s="5"/>
      <c r="J56" s="5"/>
    </row>
    <row r="57" spans="8:10" x14ac:dyDescent="0.25">
      <c r="H57" s="5"/>
      <c r="I57" s="5"/>
      <c r="J57" s="5"/>
    </row>
    <row r="58" spans="8:10" x14ac:dyDescent="0.25">
      <c r="H58" s="5"/>
      <c r="I58" s="5"/>
      <c r="J58" s="5"/>
    </row>
    <row r="59" spans="8:10" x14ac:dyDescent="0.25">
      <c r="H59" s="5"/>
      <c r="I59" s="5"/>
      <c r="J59" s="5"/>
    </row>
  </sheetData>
  <autoFilter ref="A2:L2" xr:uid="{B7688E4A-5046-4BEA-BB28-8A09493DD73D}"/>
  <mergeCells count="22">
    <mergeCell ref="K3:K5"/>
    <mergeCell ref="F3:F5"/>
    <mergeCell ref="G3:G5"/>
    <mergeCell ref="H3:H5"/>
    <mergeCell ref="I3:I5"/>
    <mergeCell ref="J3:J5"/>
    <mergeCell ref="A1:L1"/>
    <mergeCell ref="A30:A38"/>
    <mergeCell ref="B30:B38"/>
    <mergeCell ref="C30:C38"/>
    <mergeCell ref="D30:D38"/>
    <mergeCell ref="E30:E38"/>
    <mergeCell ref="F30:F38"/>
    <mergeCell ref="G30:G38"/>
    <mergeCell ref="H30:H38"/>
    <mergeCell ref="I30:I38"/>
    <mergeCell ref="J30:J38"/>
    <mergeCell ref="A3:A5"/>
    <mergeCell ref="B3:B5"/>
    <mergeCell ref="C3:C5"/>
    <mergeCell ref="D3:D5"/>
    <mergeCell ref="E3:E5"/>
  </mergeCells>
  <conditionalFormatting sqref="A12 A15:A20">
    <cfRule type="duplicateValues" dxfId="8" priority="4"/>
  </conditionalFormatting>
  <conditionalFormatting sqref="A13:A14">
    <cfRule type="duplicateValues" dxfId="7" priority="3"/>
  </conditionalFormatting>
  <conditionalFormatting sqref="A21">
    <cfRule type="duplicateValues" dxfId="6" priority="2"/>
  </conditionalFormatting>
  <conditionalFormatting sqref="A22:A27">
    <cfRule type="duplicateValues" dxfId="5" priority="1"/>
  </conditionalFormatting>
  <conditionalFormatting sqref="A28">
    <cfRule type="duplicateValues" dxfId="4" priority="10"/>
  </conditionalFormatting>
  <conditionalFormatting sqref="A29">
    <cfRule type="duplicateValues" dxfId="3" priority="9"/>
  </conditionalFormatting>
  <conditionalFormatting sqref="A30">
    <cfRule type="duplicateValues" dxfId="2" priority="8"/>
  </conditionalFormatting>
  <conditionalFormatting sqref="A39">
    <cfRule type="duplicateValues" dxfId="1" priority="7"/>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62A4A-CC88-49EA-BD89-E18C76F6746B}">
  <dimension ref="A1:K226"/>
  <sheetViews>
    <sheetView workbookViewId="0">
      <selection sqref="A1:K1"/>
    </sheetView>
  </sheetViews>
  <sheetFormatPr defaultRowHeight="15" x14ac:dyDescent="0.25"/>
  <cols>
    <col min="1" max="1" width="35.85546875" customWidth="1"/>
    <col min="2" max="2" width="7.5703125" hidden="1" customWidth="1"/>
    <col min="3" max="3" width="11.5703125" bestFit="1" customWidth="1"/>
    <col min="4" max="4" width="11.140625"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9.85546875" bestFit="1" customWidth="1"/>
    <col min="11" max="11" width="255.5703125" customWidth="1"/>
    <col min="12" max="12" width="9.140625" customWidth="1"/>
  </cols>
  <sheetData>
    <row r="1" spans="1:11" ht="18.75" x14ac:dyDescent="0.3">
      <c r="A1" s="41" t="s">
        <v>656</v>
      </c>
      <c r="B1" s="42"/>
      <c r="C1" s="42"/>
      <c r="D1" s="42"/>
      <c r="E1" s="42"/>
      <c r="F1" s="42"/>
      <c r="G1" s="42"/>
      <c r="H1" s="42"/>
      <c r="I1" s="42"/>
      <c r="J1" s="42"/>
      <c r="K1" s="43"/>
    </row>
    <row r="2" spans="1:11" x14ac:dyDescent="0.25">
      <c r="A2" s="2" t="s">
        <v>56</v>
      </c>
      <c r="B2" s="2" t="s">
        <v>96</v>
      </c>
      <c r="C2" s="2" t="s">
        <v>132</v>
      </c>
      <c r="D2" s="2" t="s">
        <v>57</v>
      </c>
      <c r="E2" s="2" t="s">
        <v>83</v>
      </c>
      <c r="F2" s="2" t="s">
        <v>68</v>
      </c>
      <c r="G2" s="2" t="s">
        <v>60</v>
      </c>
      <c r="H2" s="2" t="s">
        <v>61</v>
      </c>
      <c r="I2" s="2" t="s">
        <v>62</v>
      </c>
      <c r="J2" s="2" t="s">
        <v>95</v>
      </c>
      <c r="K2" s="2" t="s">
        <v>87</v>
      </c>
    </row>
    <row r="3" spans="1:11" x14ac:dyDescent="0.25">
      <c r="A3" s="3" t="s">
        <v>195</v>
      </c>
      <c r="B3" s="3">
        <f>MAX(DevHART!B:B) + 1</f>
        <v>153</v>
      </c>
      <c r="C3" s="3" t="s">
        <v>164</v>
      </c>
      <c r="D3" s="3" t="s">
        <v>58</v>
      </c>
      <c r="E3" s="3" t="s">
        <v>59</v>
      </c>
      <c r="F3" s="3" t="s">
        <v>58</v>
      </c>
      <c r="G3" s="3"/>
      <c r="H3" s="4"/>
      <c r="I3" s="4"/>
      <c r="J3" s="4"/>
      <c r="K3" s="6" t="s">
        <v>210</v>
      </c>
    </row>
    <row r="4" spans="1:11" x14ac:dyDescent="0.25">
      <c r="A4" s="3" t="s">
        <v>196</v>
      </c>
      <c r="B4" s="3">
        <f>B3+1</f>
        <v>154</v>
      </c>
      <c r="C4" s="3" t="s">
        <v>169</v>
      </c>
      <c r="D4" s="3" t="s">
        <v>58</v>
      </c>
      <c r="E4" s="3" t="s">
        <v>59</v>
      </c>
      <c r="F4" s="3" t="s">
        <v>58</v>
      </c>
      <c r="G4" s="3"/>
      <c r="H4" s="4"/>
      <c r="I4" s="4"/>
      <c r="J4" s="4">
        <v>0</v>
      </c>
      <c r="K4" s="6" t="s">
        <v>211</v>
      </c>
    </row>
    <row r="5" spans="1:11" x14ac:dyDescent="0.25">
      <c r="A5" s="3" t="s">
        <v>197</v>
      </c>
      <c r="B5" s="3">
        <f t="shared" ref="B5:B68" si="0">B4+1</f>
        <v>155</v>
      </c>
      <c r="C5" s="3" t="s">
        <v>169</v>
      </c>
      <c r="D5" s="3" t="s">
        <v>58</v>
      </c>
      <c r="E5" s="3" t="s">
        <v>59</v>
      </c>
      <c r="F5" s="3" t="s">
        <v>58</v>
      </c>
      <c r="G5" s="3"/>
      <c r="H5" s="4"/>
      <c r="I5" s="4"/>
      <c r="J5" s="4">
        <v>0</v>
      </c>
      <c r="K5" s="6" t="s">
        <v>212</v>
      </c>
    </row>
    <row r="6" spans="1:11" x14ac:dyDescent="0.25">
      <c r="A6" s="3" t="s">
        <v>198</v>
      </c>
      <c r="B6" s="3">
        <f t="shared" si="0"/>
        <v>156</v>
      </c>
      <c r="C6" s="3" t="s">
        <v>100</v>
      </c>
      <c r="D6" s="3" t="s">
        <v>58</v>
      </c>
      <c r="E6" s="3" t="s">
        <v>59</v>
      </c>
      <c r="F6" s="3" t="s">
        <v>58</v>
      </c>
      <c r="G6" s="3"/>
      <c r="H6" s="4"/>
      <c r="I6" s="4"/>
      <c r="J6" s="4">
        <v>0</v>
      </c>
      <c r="K6" s="6" t="s">
        <v>213</v>
      </c>
    </row>
    <row r="7" spans="1:11" x14ac:dyDescent="0.25">
      <c r="A7" s="3" t="s">
        <v>199</v>
      </c>
      <c r="B7" s="3">
        <f t="shared" si="0"/>
        <v>157</v>
      </c>
      <c r="C7" s="3" t="s">
        <v>169</v>
      </c>
      <c r="D7" s="3" t="s">
        <v>58</v>
      </c>
      <c r="E7" s="3" t="s">
        <v>59</v>
      </c>
      <c r="F7" s="3" t="s">
        <v>58</v>
      </c>
      <c r="G7" s="3"/>
      <c r="H7" s="4"/>
      <c r="I7" s="4"/>
      <c r="J7" s="4">
        <v>0</v>
      </c>
      <c r="K7" s="6" t="s">
        <v>214</v>
      </c>
    </row>
    <row r="8" spans="1:11" x14ac:dyDescent="0.25">
      <c r="A8" s="3" t="s">
        <v>200</v>
      </c>
      <c r="B8" s="3">
        <f t="shared" si="0"/>
        <v>158</v>
      </c>
      <c r="C8" s="3" t="s">
        <v>161</v>
      </c>
      <c r="D8" s="3" t="s">
        <v>58</v>
      </c>
      <c r="E8" s="3" t="s">
        <v>59</v>
      </c>
      <c r="F8" s="3" t="s">
        <v>58</v>
      </c>
      <c r="G8" s="3" t="s">
        <v>209</v>
      </c>
      <c r="H8" s="4"/>
      <c r="I8" s="4"/>
      <c r="J8" s="4">
        <v>0</v>
      </c>
      <c r="K8" s="6" t="s">
        <v>215</v>
      </c>
    </row>
    <row r="9" spans="1:11" x14ac:dyDescent="0.25">
      <c r="A9" s="3" t="s">
        <v>201</v>
      </c>
      <c r="B9" s="3">
        <f t="shared" si="0"/>
        <v>159</v>
      </c>
      <c r="C9" s="3" t="s">
        <v>161</v>
      </c>
      <c r="D9" s="3" t="s">
        <v>58</v>
      </c>
      <c r="E9" s="3" t="s">
        <v>59</v>
      </c>
      <c r="F9" s="3" t="s">
        <v>58</v>
      </c>
      <c r="G9" s="3" t="s">
        <v>238</v>
      </c>
      <c r="H9" s="4"/>
      <c r="I9" s="4"/>
      <c r="J9" s="4">
        <v>0</v>
      </c>
      <c r="K9" s="6" t="s">
        <v>216</v>
      </c>
    </row>
    <row r="10" spans="1:11" x14ac:dyDescent="0.25">
      <c r="A10" s="3" t="s">
        <v>202</v>
      </c>
      <c r="B10" s="3">
        <f t="shared" si="0"/>
        <v>160</v>
      </c>
      <c r="C10" s="3" t="s">
        <v>169</v>
      </c>
      <c r="D10" s="3" t="s">
        <v>58</v>
      </c>
      <c r="E10" s="3" t="s">
        <v>59</v>
      </c>
      <c r="F10" s="3" t="s">
        <v>58</v>
      </c>
      <c r="G10" s="3"/>
      <c r="H10" s="4"/>
      <c r="I10" s="4"/>
      <c r="J10" s="4">
        <v>0</v>
      </c>
      <c r="K10" s="6" t="s">
        <v>217</v>
      </c>
    </row>
    <row r="11" spans="1:11" x14ac:dyDescent="0.25">
      <c r="A11" s="3" t="s">
        <v>203</v>
      </c>
      <c r="B11" s="3">
        <f t="shared" si="0"/>
        <v>161</v>
      </c>
      <c r="C11" s="3" t="s">
        <v>161</v>
      </c>
      <c r="D11" s="3" t="s">
        <v>58</v>
      </c>
      <c r="E11" s="3" t="s">
        <v>59</v>
      </c>
      <c r="F11" s="3" t="s">
        <v>58</v>
      </c>
      <c r="G11" s="3" t="s">
        <v>238</v>
      </c>
      <c r="H11" s="4"/>
      <c r="I11" s="4"/>
      <c r="J11" s="4">
        <v>0</v>
      </c>
      <c r="K11" s="6" t="s">
        <v>219</v>
      </c>
    </row>
    <row r="12" spans="1:11" x14ac:dyDescent="0.25">
      <c r="A12" s="3" t="s">
        <v>204</v>
      </c>
      <c r="B12" s="3">
        <f t="shared" si="0"/>
        <v>162</v>
      </c>
      <c r="C12" s="3" t="s">
        <v>169</v>
      </c>
      <c r="D12" s="3" t="s">
        <v>58</v>
      </c>
      <c r="E12" s="3" t="s">
        <v>59</v>
      </c>
      <c r="F12" s="3" t="s">
        <v>58</v>
      </c>
      <c r="G12" s="3"/>
      <c r="H12" s="4"/>
      <c r="I12" s="4"/>
      <c r="J12" s="4">
        <v>0</v>
      </c>
      <c r="K12" s="6" t="s">
        <v>218</v>
      </c>
    </row>
    <row r="13" spans="1:11" x14ac:dyDescent="0.25">
      <c r="A13" s="3" t="s">
        <v>205</v>
      </c>
      <c r="B13" s="3">
        <f t="shared" si="0"/>
        <v>163</v>
      </c>
      <c r="C13" s="3" t="s">
        <v>161</v>
      </c>
      <c r="D13" s="3" t="s">
        <v>58</v>
      </c>
      <c r="E13" s="3" t="s">
        <v>59</v>
      </c>
      <c r="F13" s="3" t="s">
        <v>58</v>
      </c>
      <c r="G13" s="3" t="s">
        <v>238</v>
      </c>
      <c r="H13" s="4"/>
      <c r="I13" s="4"/>
      <c r="J13" s="4">
        <v>0</v>
      </c>
      <c r="K13" s="6" t="s">
        <v>222</v>
      </c>
    </row>
    <row r="14" spans="1:11" x14ac:dyDescent="0.25">
      <c r="A14" s="3" t="s">
        <v>206</v>
      </c>
      <c r="B14" s="3">
        <f t="shared" si="0"/>
        <v>164</v>
      </c>
      <c r="C14" s="3" t="s">
        <v>169</v>
      </c>
      <c r="D14" s="3" t="s">
        <v>58</v>
      </c>
      <c r="E14" s="3" t="s">
        <v>59</v>
      </c>
      <c r="F14" s="3" t="s">
        <v>58</v>
      </c>
      <c r="G14" s="3"/>
      <c r="H14" s="4"/>
      <c r="I14" s="4"/>
      <c r="J14" s="4">
        <v>0</v>
      </c>
      <c r="K14" s="6" t="s">
        <v>221</v>
      </c>
    </row>
    <row r="15" spans="1:11" x14ac:dyDescent="0.25">
      <c r="A15" s="3" t="s">
        <v>207</v>
      </c>
      <c r="B15" s="3">
        <f t="shared" si="0"/>
        <v>165</v>
      </c>
      <c r="C15" s="3" t="s">
        <v>161</v>
      </c>
      <c r="D15" s="3" t="s">
        <v>58</v>
      </c>
      <c r="E15" s="3" t="s">
        <v>59</v>
      </c>
      <c r="F15" s="3" t="s">
        <v>58</v>
      </c>
      <c r="G15" s="3" t="s">
        <v>238</v>
      </c>
      <c r="H15" s="4"/>
      <c r="I15" s="4"/>
      <c r="J15" s="4">
        <v>0</v>
      </c>
      <c r="K15" s="6" t="s">
        <v>223</v>
      </c>
    </row>
    <row r="16" spans="1:11" x14ac:dyDescent="0.25">
      <c r="A16" s="3" t="s">
        <v>208</v>
      </c>
      <c r="B16" s="3">
        <f t="shared" si="0"/>
        <v>166</v>
      </c>
      <c r="C16" s="3" t="s">
        <v>169</v>
      </c>
      <c r="D16" s="3" t="s">
        <v>58</v>
      </c>
      <c r="E16" s="3" t="s">
        <v>59</v>
      </c>
      <c r="F16" s="3" t="s">
        <v>58</v>
      </c>
      <c r="G16" s="3"/>
      <c r="H16" s="4"/>
      <c r="I16" s="4"/>
      <c r="J16" s="4">
        <v>0</v>
      </c>
      <c r="K16" s="6" t="s">
        <v>220</v>
      </c>
    </row>
    <row r="17" spans="1:11" x14ac:dyDescent="0.25">
      <c r="A17" s="3" t="s">
        <v>195</v>
      </c>
      <c r="B17" s="3">
        <f t="shared" si="0"/>
        <v>167</v>
      </c>
      <c r="C17" s="3" t="s">
        <v>164</v>
      </c>
      <c r="D17" s="3" t="s">
        <v>58</v>
      </c>
      <c r="E17" s="3" t="s">
        <v>59</v>
      </c>
      <c r="F17" s="3" t="s">
        <v>58</v>
      </c>
      <c r="G17" s="3"/>
      <c r="H17" s="4"/>
      <c r="I17" s="4"/>
      <c r="J17" s="4"/>
      <c r="K17" s="6" t="s">
        <v>224</v>
      </c>
    </row>
    <row r="18" spans="1:11" x14ac:dyDescent="0.25">
      <c r="A18" s="3" t="s">
        <v>196</v>
      </c>
      <c r="B18" s="3">
        <f t="shared" si="0"/>
        <v>168</v>
      </c>
      <c r="C18" s="3" t="s">
        <v>169</v>
      </c>
      <c r="D18" s="3" t="s">
        <v>58</v>
      </c>
      <c r="E18" s="3" t="s">
        <v>59</v>
      </c>
      <c r="F18" s="3" t="s">
        <v>58</v>
      </c>
      <c r="G18" s="3"/>
      <c r="H18" s="4"/>
      <c r="I18" s="4"/>
      <c r="J18" s="4">
        <v>0</v>
      </c>
      <c r="K18" s="6" t="s">
        <v>225</v>
      </c>
    </row>
    <row r="19" spans="1:11" x14ac:dyDescent="0.25">
      <c r="A19" s="3" t="s">
        <v>197</v>
      </c>
      <c r="B19" s="3">
        <f t="shared" si="0"/>
        <v>169</v>
      </c>
      <c r="C19" s="3" t="s">
        <v>169</v>
      </c>
      <c r="D19" s="3" t="s">
        <v>58</v>
      </c>
      <c r="E19" s="3" t="s">
        <v>59</v>
      </c>
      <c r="F19" s="3" t="s">
        <v>58</v>
      </c>
      <c r="G19" s="3"/>
      <c r="H19" s="4"/>
      <c r="I19" s="4"/>
      <c r="J19" s="4">
        <v>0</v>
      </c>
      <c r="K19" s="6" t="s">
        <v>226</v>
      </c>
    </row>
    <row r="20" spans="1:11" x14ac:dyDescent="0.25">
      <c r="A20" s="3" t="s">
        <v>198</v>
      </c>
      <c r="B20" s="3">
        <f t="shared" si="0"/>
        <v>170</v>
      </c>
      <c r="C20" s="3" t="s">
        <v>100</v>
      </c>
      <c r="D20" s="3" t="s">
        <v>58</v>
      </c>
      <c r="E20" s="3" t="s">
        <v>59</v>
      </c>
      <c r="F20" s="3" t="s">
        <v>58</v>
      </c>
      <c r="G20" s="3"/>
      <c r="H20" s="4"/>
      <c r="I20" s="4"/>
      <c r="J20" s="4">
        <v>0</v>
      </c>
      <c r="K20" s="6" t="s">
        <v>227</v>
      </c>
    </row>
    <row r="21" spans="1:11" x14ac:dyDescent="0.25">
      <c r="A21" s="3" t="s">
        <v>199</v>
      </c>
      <c r="B21" s="3">
        <f t="shared" si="0"/>
        <v>171</v>
      </c>
      <c r="C21" s="3" t="s">
        <v>169</v>
      </c>
      <c r="D21" s="3" t="s">
        <v>58</v>
      </c>
      <c r="E21" s="3" t="s">
        <v>59</v>
      </c>
      <c r="F21" s="3" t="s">
        <v>58</v>
      </c>
      <c r="G21" s="3"/>
      <c r="H21" s="4"/>
      <c r="I21" s="4"/>
      <c r="J21" s="4">
        <v>0</v>
      </c>
      <c r="K21" s="6" t="s">
        <v>228</v>
      </c>
    </row>
    <row r="22" spans="1:11" x14ac:dyDescent="0.25">
      <c r="A22" s="3" t="s">
        <v>200</v>
      </c>
      <c r="B22" s="3">
        <f t="shared" si="0"/>
        <v>172</v>
      </c>
      <c r="C22" s="3" t="s">
        <v>161</v>
      </c>
      <c r="D22" s="3" t="s">
        <v>58</v>
      </c>
      <c r="E22" s="3" t="s">
        <v>59</v>
      </c>
      <c r="F22" s="3" t="s">
        <v>58</v>
      </c>
      <c r="G22" s="3" t="s">
        <v>209</v>
      </c>
      <c r="H22" s="4"/>
      <c r="I22" s="4"/>
      <c r="J22" s="4">
        <v>0</v>
      </c>
      <c r="K22" s="6" t="s">
        <v>229</v>
      </c>
    </row>
    <row r="23" spans="1:11" x14ac:dyDescent="0.25">
      <c r="A23" s="3" t="s">
        <v>201</v>
      </c>
      <c r="B23" s="3">
        <f t="shared" si="0"/>
        <v>173</v>
      </c>
      <c r="C23" s="3" t="s">
        <v>161</v>
      </c>
      <c r="D23" s="3" t="s">
        <v>58</v>
      </c>
      <c r="E23" s="3" t="s">
        <v>59</v>
      </c>
      <c r="F23" s="3" t="s">
        <v>58</v>
      </c>
      <c r="G23" s="3" t="s">
        <v>238</v>
      </c>
      <c r="H23" s="4"/>
      <c r="I23" s="4"/>
      <c r="J23" s="4">
        <v>0</v>
      </c>
      <c r="K23" s="6" t="s">
        <v>230</v>
      </c>
    </row>
    <row r="24" spans="1:11" x14ac:dyDescent="0.25">
      <c r="A24" s="3" t="s">
        <v>202</v>
      </c>
      <c r="B24" s="3">
        <f t="shared" si="0"/>
        <v>174</v>
      </c>
      <c r="C24" s="3" t="s">
        <v>169</v>
      </c>
      <c r="D24" s="3" t="s">
        <v>58</v>
      </c>
      <c r="E24" s="3" t="s">
        <v>59</v>
      </c>
      <c r="F24" s="3" t="s">
        <v>58</v>
      </c>
      <c r="G24" s="3"/>
      <c r="H24" s="4"/>
      <c r="I24" s="4"/>
      <c r="J24" s="4">
        <v>0</v>
      </c>
      <c r="K24" s="6" t="s">
        <v>231</v>
      </c>
    </row>
    <row r="25" spans="1:11" x14ac:dyDescent="0.25">
      <c r="A25" s="3" t="s">
        <v>203</v>
      </c>
      <c r="B25" s="3">
        <f t="shared" si="0"/>
        <v>175</v>
      </c>
      <c r="C25" s="3" t="s">
        <v>161</v>
      </c>
      <c r="D25" s="3" t="s">
        <v>58</v>
      </c>
      <c r="E25" s="3" t="s">
        <v>59</v>
      </c>
      <c r="F25" s="3" t="s">
        <v>58</v>
      </c>
      <c r="G25" s="3" t="s">
        <v>238</v>
      </c>
      <c r="H25" s="4"/>
      <c r="I25" s="4"/>
      <c r="J25" s="4">
        <v>0</v>
      </c>
      <c r="K25" s="6" t="s">
        <v>232</v>
      </c>
    </row>
    <row r="26" spans="1:11" x14ac:dyDescent="0.25">
      <c r="A26" s="3" t="s">
        <v>204</v>
      </c>
      <c r="B26" s="3">
        <f t="shared" si="0"/>
        <v>176</v>
      </c>
      <c r="C26" s="3" t="s">
        <v>169</v>
      </c>
      <c r="D26" s="3" t="s">
        <v>58</v>
      </c>
      <c r="E26" s="3" t="s">
        <v>59</v>
      </c>
      <c r="F26" s="3" t="s">
        <v>58</v>
      </c>
      <c r="G26" s="3"/>
      <c r="H26" s="4"/>
      <c r="I26" s="4"/>
      <c r="J26" s="4">
        <v>0</v>
      </c>
      <c r="K26" s="6" t="s">
        <v>233</v>
      </c>
    </row>
    <row r="27" spans="1:11" x14ac:dyDescent="0.25">
      <c r="A27" s="3" t="s">
        <v>205</v>
      </c>
      <c r="B27" s="3">
        <f t="shared" si="0"/>
        <v>177</v>
      </c>
      <c r="C27" s="3" t="s">
        <v>161</v>
      </c>
      <c r="D27" s="3" t="s">
        <v>58</v>
      </c>
      <c r="E27" s="3" t="s">
        <v>59</v>
      </c>
      <c r="F27" s="3" t="s">
        <v>58</v>
      </c>
      <c r="G27" s="3" t="s">
        <v>238</v>
      </c>
      <c r="H27" s="4"/>
      <c r="I27" s="4"/>
      <c r="J27" s="4">
        <v>0</v>
      </c>
      <c r="K27" s="6" t="s">
        <v>234</v>
      </c>
    </row>
    <row r="28" spans="1:11" x14ac:dyDescent="0.25">
      <c r="A28" s="3" t="s">
        <v>206</v>
      </c>
      <c r="B28" s="3">
        <f t="shared" si="0"/>
        <v>178</v>
      </c>
      <c r="C28" s="3" t="s">
        <v>169</v>
      </c>
      <c r="D28" s="3" t="s">
        <v>58</v>
      </c>
      <c r="E28" s="3" t="s">
        <v>59</v>
      </c>
      <c r="F28" s="3" t="s">
        <v>58</v>
      </c>
      <c r="G28" s="3"/>
      <c r="H28" s="4"/>
      <c r="I28" s="4"/>
      <c r="J28" s="4">
        <v>0</v>
      </c>
      <c r="K28" s="6" t="s">
        <v>235</v>
      </c>
    </row>
    <row r="29" spans="1:11" x14ac:dyDescent="0.25">
      <c r="A29" s="3" t="s">
        <v>207</v>
      </c>
      <c r="B29" s="3">
        <f t="shared" si="0"/>
        <v>179</v>
      </c>
      <c r="C29" s="3" t="s">
        <v>161</v>
      </c>
      <c r="D29" s="3" t="s">
        <v>58</v>
      </c>
      <c r="E29" s="3" t="s">
        <v>59</v>
      </c>
      <c r="F29" s="3" t="s">
        <v>58</v>
      </c>
      <c r="G29" s="3" t="s">
        <v>238</v>
      </c>
      <c r="H29" s="4"/>
      <c r="I29" s="4"/>
      <c r="J29" s="4">
        <v>0</v>
      </c>
      <c r="K29" s="6" t="s">
        <v>236</v>
      </c>
    </row>
    <row r="30" spans="1:11" x14ac:dyDescent="0.25">
      <c r="A30" s="3" t="s">
        <v>208</v>
      </c>
      <c r="B30" s="3">
        <f t="shared" si="0"/>
        <v>180</v>
      </c>
      <c r="C30" s="3" t="s">
        <v>169</v>
      </c>
      <c r="D30" s="3" t="s">
        <v>58</v>
      </c>
      <c r="E30" s="3" t="s">
        <v>59</v>
      </c>
      <c r="F30" s="3" t="s">
        <v>58</v>
      </c>
      <c r="G30" s="3"/>
      <c r="H30" s="4"/>
      <c r="I30" s="4"/>
      <c r="J30" s="4">
        <v>0</v>
      </c>
      <c r="K30" s="6" t="s">
        <v>237</v>
      </c>
    </row>
    <row r="31" spans="1:11" x14ac:dyDescent="0.25">
      <c r="A31" s="3" t="s">
        <v>195</v>
      </c>
      <c r="B31" s="3">
        <f t="shared" si="0"/>
        <v>181</v>
      </c>
      <c r="C31" s="3" t="s">
        <v>164</v>
      </c>
      <c r="D31" s="3" t="s">
        <v>58</v>
      </c>
      <c r="E31" s="3" t="s">
        <v>59</v>
      </c>
      <c r="F31" s="3" t="s">
        <v>58</v>
      </c>
      <c r="G31" s="3"/>
      <c r="H31" s="4"/>
      <c r="I31" s="4"/>
      <c r="J31" s="4"/>
      <c r="K31" s="6" t="s">
        <v>239</v>
      </c>
    </row>
    <row r="32" spans="1:11" x14ac:dyDescent="0.25">
      <c r="A32" s="3" t="s">
        <v>196</v>
      </c>
      <c r="B32" s="3">
        <f t="shared" si="0"/>
        <v>182</v>
      </c>
      <c r="C32" s="3" t="s">
        <v>169</v>
      </c>
      <c r="D32" s="3" t="s">
        <v>58</v>
      </c>
      <c r="E32" s="3" t="s">
        <v>59</v>
      </c>
      <c r="F32" s="3" t="s">
        <v>58</v>
      </c>
      <c r="G32" s="3"/>
      <c r="H32" s="4"/>
      <c r="I32" s="4"/>
      <c r="J32" s="4">
        <v>0</v>
      </c>
      <c r="K32" s="6" t="s">
        <v>240</v>
      </c>
    </row>
    <row r="33" spans="1:11" x14ac:dyDescent="0.25">
      <c r="A33" s="3" t="s">
        <v>197</v>
      </c>
      <c r="B33" s="3">
        <f t="shared" si="0"/>
        <v>183</v>
      </c>
      <c r="C33" s="3" t="s">
        <v>169</v>
      </c>
      <c r="D33" s="3" t="s">
        <v>58</v>
      </c>
      <c r="E33" s="3" t="s">
        <v>59</v>
      </c>
      <c r="F33" s="3" t="s">
        <v>58</v>
      </c>
      <c r="G33" s="3"/>
      <c r="H33" s="4"/>
      <c r="I33" s="4"/>
      <c r="J33" s="4">
        <v>0</v>
      </c>
      <c r="K33" s="6" t="s">
        <v>241</v>
      </c>
    </row>
    <row r="34" spans="1:11" x14ac:dyDescent="0.25">
      <c r="A34" s="3" t="s">
        <v>198</v>
      </c>
      <c r="B34" s="3">
        <f t="shared" si="0"/>
        <v>184</v>
      </c>
      <c r="C34" s="3" t="s">
        <v>100</v>
      </c>
      <c r="D34" s="3" t="s">
        <v>58</v>
      </c>
      <c r="E34" s="3" t="s">
        <v>59</v>
      </c>
      <c r="F34" s="3" t="s">
        <v>58</v>
      </c>
      <c r="G34" s="3"/>
      <c r="H34" s="4"/>
      <c r="I34" s="4"/>
      <c r="J34" s="4">
        <v>0</v>
      </c>
      <c r="K34" s="6" t="s">
        <v>242</v>
      </c>
    </row>
    <row r="35" spans="1:11" x14ac:dyDescent="0.25">
      <c r="A35" s="3" t="s">
        <v>199</v>
      </c>
      <c r="B35" s="3">
        <f t="shared" si="0"/>
        <v>185</v>
      </c>
      <c r="C35" s="3" t="s">
        <v>169</v>
      </c>
      <c r="D35" s="3" t="s">
        <v>58</v>
      </c>
      <c r="E35" s="3" t="s">
        <v>59</v>
      </c>
      <c r="F35" s="3" t="s">
        <v>58</v>
      </c>
      <c r="G35" s="3"/>
      <c r="H35" s="4"/>
      <c r="I35" s="4"/>
      <c r="J35" s="4">
        <v>0</v>
      </c>
      <c r="K35" s="6" t="s">
        <v>243</v>
      </c>
    </row>
    <row r="36" spans="1:11" x14ac:dyDescent="0.25">
      <c r="A36" s="3" t="s">
        <v>200</v>
      </c>
      <c r="B36" s="3">
        <f t="shared" si="0"/>
        <v>186</v>
      </c>
      <c r="C36" s="3" t="s">
        <v>161</v>
      </c>
      <c r="D36" s="3" t="s">
        <v>58</v>
      </c>
      <c r="E36" s="3" t="s">
        <v>59</v>
      </c>
      <c r="F36" s="3" t="s">
        <v>58</v>
      </c>
      <c r="G36" s="3" t="s">
        <v>209</v>
      </c>
      <c r="H36" s="4"/>
      <c r="I36" s="4"/>
      <c r="J36" s="4">
        <v>0</v>
      </c>
      <c r="K36" s="6" t="s">
        <v>244</v>
      </c>
    </row>
    <row r="37" spans="1:11" x14ac:dyDescent="0.25">
      <c r="A37" s="3" t="s">
        <v>201</v>
      </c>
      <c r="B37" s="3">
        <f t="shared" si="0"/>
        <v>187</v>
      </c>
      <c r="C37" s="3" t="s">
        <v>161</v>
      </c>
      <c r="D37" s="3" t="s">
        <v>58</v>
      </c>
      <c r="E37" s="3" t="s">
        <v>59</v>
      </c>
      <c r="F37" s="3" t="s">
        <v>58</v>
      </c>
      <c r="G37" s="3" t="s">
        <v>238</v>
      </c>
      <c r="H37" s="4"/>
      <c r="I37" s="4"/>
      <c r="J37" s="4">
        <v>0</v>
      </c>
      <c r="K37" s="6" t="s">
        <v>245</v>
      </c>
    </row>
    <row r="38" spans="1:11" x14ac:dyDescent="0.25">
      <c r="A38" s="3" t="s">
        <v>202</v>
      </c>
      <c r="B38" s="3">
        <f t="shared" si="0"/>
        <v>188</v>
      </c>
      <c r="C38" s="3" t="s">
        <v>169</v>
      </c>
      <c r="D38" s="3" t="s">
        <v>58</v>
      </c>
      <c r="E38" s="3" t="s">
        <v>59</v>
      </c>
      <c r="F38" s="3" t="s">
        <v>58</v>
      </c>
      <c r="G38" s="3"/>
      <c r="H38" s="4"/>
      <c r="I38" s="4"/>
      <c r="J38" s="4">
        <v>0</v>
      </c>
      <c r="K38" s="6" t="s">
        <v>246</v>
      </c>
    </row>
    <row r="39" spans="1:11" x14ac:dyDescent="0.25">
      <c r="A39" s="3" t="s">
        <v>203</v>
      </c>
      <c r="B39" s="3">
        <f t="shared" si="0"/>
        <v>189</v>
      </c>
      <c r="C39" s="3" t="s">
        <v>161</v>
      </c>
      <c r="D39" s="3" t="s">
        <v>58</v>
      </c>
      <c r="E39" s="3" t="s">
        <v>59</v>
      </c>
      <c r="F39" s="3" t="s">
        <v>58</v>
      </c>
      <c r="G39" s="3" t="s">
        <v>238</v>
      </c>
      <c r="H39" s="4"/>
      <c r="I39" s="4"/>
      <c r="J39" s="4">
        <v>0</v>
      </c>
      <c r="K39" s="6" t="s">
        <v>247</v>
      </c>
    </row>
    <row r="40" spans="1:11" x14ac:dyDescent="0.25">
      <c r="A40" s="3" t="s">
        <v>204</v>
      </c>
      <c r="B40" s="3">
        <f t="shared" si="0"/>
        <v>190</v>
      </c>
      <c r="C40" s="3" t="s">
        <v>169</v>
      </c>
      <c r="D40" s="3" t="s">
        <v>58</v>
      </c>
      <c r="E40" s="3" t="s">
        <v>59</v>
      </c>
      <c r="F40" s="3" t="s">
        <v>58</v>
      </c>
      <c r="G40" s="3"/>
      <c r="H40" s="4"/>
      <c r="I40" s="4"/>
      <c r="J40" s="4">
        <v>0</v>
      </c>
      <c r="K40" s="6" t="s">
        <v>248</v>
      </c>
    </row>
    <row r="41" spans="1:11" x14ac:dyDescent="0.25">
      <c r="A41" s="3" t="s">
        <v>205</v>
      </c>
      <c r="B41" s="3">
        <f t="shared" si="0"/>
        <v>191</v>
      </c>
      <c r="C41" s="3" t="s">
        <v>161</v>
      </c>
      <c r="D41" s="3" t="s">
        <v>58</v>
      </c>
      <c r="E41" s="3" t="s">
        <v>59</v>
      </c>
      <c r="F41" s="3" t="s">
        <v>58</v>
      </c>
      <c r="G41" s="3" t="s">
        <v>238</v>
      </c>
      <c r="H41" s="4"/>
      <c r="I41" s="4"/>
      <c r="J41" s="4">
        <v>0</v>
      </c>
      <c r="K41" s="6" t="s">
        <v>249</v>
      </c>
    </row>
    <row r="42" spans="1:11" x14ac:dyDescent="0.25">
      <c r="A42" s="3" t="s">
        <v>206</v>
      </c>
      <c r="B42" s="3">
        <f t="shared" si="0"/>
        <v>192</v>
      </c>
      <c r="C42" s="3" t="s">
        <v>169</v>
      </c>
      <c r="D42" s="3" t="s">
        <v>58</v>
      </c>
      <c r="E42" s="3" t="s">
        <v>59</v>
      </c>
      <c r="F42" s="3" t="s">
        <v>58</v>
      </c>
      <c r="G42" s="3"/>
      <c r="H42" s="4"/>
      <c r="I42" s="4"/>
      <c r="J42" s="4">
        <v>0</v>
      </c>
      <c r="K42" s="6" t="s">
        <v>250</v>
      </c>
    </row>
    <row r="43" spans="1:11" x14ac:dyDescent="0.25">
      <c r="A43" s="3" t="s">
        <v>207</v>
      </c>
      <c r="B43" s="3">
        <f t="shared" si="0"/>
        <v>193</v>
      </c>
      <c r="C43" s="3" t="s">
        <v>161</v>
      </c>
      <c r="D43" s="3" t="s">
        <v>58</v>
      </c>
      <c r="E43" s="3" t="s">
        <v>59</v>
      </c>
      <c r="F43" s="3" t="s">
        <v>58</v>
      </c>
      <c r="G43" s="3" t="s">
        <v>238</v>
      </c>
      <c r="H43" s="4"/>
      <c r="I43" s="4"/>
      <c r="J43" s="4">
        <v>0</v>
      </c>
      <c r="K43" s="6" t="s">
        <v>251</v>
      </c>
    </row>
    <row r="44" spans="1:11" x14ac:dyDescent="0.25">
      <c r="A44" s="3" t="s">
        <v>208</v>
      </c>
      <c r="B44" s="3">
        <f t="shared" si="0"/>
        <v>194</v>
      </c>
      <c r="C44" s="3" t="s">
        <v>169</v>
      </c>
      <c r="D44" s="3" t="s">
        <v>58</v>
      </c>
      <c r="E44" s="3" t="s">
        <v>59</v>
      </c>
      <c r="F44" s="3" t="s">
        <v>58</v>
      </c>
      <c r="G44" s="3"/>
      <c r="H44" s="4"/>
      <c r="I44" s="4"/>
      <c r="J44" s="4">
        <v>0</v>
      </c>
      <c r="K44" s="6" t="s">
        <v>252</v>
      </c>
    </row>
    <row r="45" spans="1:11" x14ac:dyDescent="0.25">
      <c r="A45" s="3" t="s">
        <v>195</v>
      </c>
      <c r="B45" s="3">
        <f t="shared" si="0"/>
        <v>195</v>
      </c>
      <c r="C45" s="3" t="s">
        <v>164</v>
      </c>
      <c r="D45" s="3" t="s">
        <v>58</v>
      </c>
      <c r="E45" s="3" t="s">
        <v>59</v>
      </c>
      <c r="F45" s="3" t="s">
        <v>58</v>
      </c>
      <c r="G45" s="3"/>
      <c r="H45" s="4"/>
      <c r="I45" s="4"/>
      <c r="J45" s="4"/>
      <c r="K45" s="6" t="s">
        <v>253</v>
      </c>
    </row>
    <row r="46" spans="1:11" x14ac:dyDescent="0.25">
      <c r="A46" s="3" t="s">
        <v>196</v>
      </c>
      <c r="B46" s="3">
        <f t="shared" si="0"/>
        <v>196</v>
      </c>
      <c r="C46" s="3" t="s">
        <v>169</v>
      </c>
      <c r="D46" s="3" t="s">
        <v>58</v>
      </c>
      <c r="E46" s="3" t="s">
        <v>59</v>
      </c>
      <c r="F46" s="3" t="s">
        <v>58</v>
      </c>
      <c r="G46" s="3"/>
      <c r="H46" s="4"/>
      <c r="I46" s="4"/>
      <c r="J46" s="4">
        <v>0</v>
      </c>
      <c r="K46" s="6" t="s">
        <v>254</v>
      </c>
    </row>
    <row r="47" spans="1:11" x14ac:dyDescent="0.25">
      <c r="A47" s="3" t="s">
        <v>197</v>
      </c>
      <c r="B47" s="3">
        <f t="shared" si="0"/>
        <v>197</v>
      </c>
      <c r="C47" s="3" t="s">
        <v>169</v>
      </c>
      <c r="D47" s="3" t="s">
        <v>58</v>
      </c>
      <c r="E47" s="3" t="s">
        <v>59</v>
      </c>
      <c r="F47" s="3" t="s">
        <v>58</v>
      </c>
      <c r="G47" s="3"/>
      <c r="H47" s="4"/>
      <c r="I47" s="4"/>
      <c r="J47" s="4">
        <v>0</v>
      </c>
      <c r="K47" s="6" t="s">
        <v>255</v>
      </c>
    </row>
    <row r="48" spans="1:11" x14ac:dyDescent="0.25">
      <c r="A48" s="3" t="s">
        <v>198</v>
      </c>
      <c r="B48" s="3">
        <f t="shared" si="0"/>
        <v>198</v>
      </c>
      <c r="C48" s="3" t="s">
        <v>100</v>
      </c>
      <c r="D48" s="3" t="s">
        <v>58</v>
      </c>
      <c r="E48" s="3" t="s">
        <v>59</v>
      </c>
      <c r="F48" s="3" t="s">
        <v>58</v>
      </c>
      <c r="G48" s="3"/>
      <c r="H48" s="4"/>
      <c r="I48" s="4"/>
      <c r="J48" s="4">
        <v>0</v>
      </c>
      <c r="K48" s="6" t="s">
        <v>256</v>
      </c>
    </row>
    <row r="49" spans="1:11" x14ac:dyDescent="0.25">
      <c r="A49" s="3" t="s">
        <v>199</v>
      </c>
      <c r="B49" s="3">
        <f t="shared" si="0"/>
        <v>199</v>
      </c>
      <c r="C49" s="3" t="s">
        <v>169</v>
      </c>
      <c r="D49" s="3" t="s">
        <v>58</v>
      </c>
      <c r="E49" s="3" t="s">
        <v>59</v>
      </c>
      <c r="F49" s="3" t="s">
        <v>58</v>
      </c>
      <c r="G49" s="3"/>
      <c r="H49" s="4"/>
      <c r="I49" s="4"/>
      <c r="J49" s="4">
        <v>0</v>
      </c>
      <c r="K49" s="6" t="s">
        <v>257</v>
      </c>
    </row>
    <row r="50" spans="1:11" x14ac:dyDescent="0.25">
      <c r="A50" s="3" t="s">
        <v>200</v>
      </c>
      <c r="B50" s="3">
        <f t="shared" si="0"/>
        <v>200</v>
      </c>
      <c r="C50" s="3" t="s">
        <v>161</v>
      </c>
      <c r="D50" s="3" t="s">
        <v>58</v>
      </c>
      <c r="E50" s="3" t="s">
        <v>59</v>
      </c>
      <c r="F50" s="3" t="s">
        <v>58</v>
      </c>
      <c r="G50" s="3" t="s">
        <v>209</v>
      </c>
      <c r="H50" s="4"/>
      <c r="I50" s="4"/>
      <c r="J50" s="4">
        <v>0</v>
      </c>
      <c r="K50" s="6" t="s">
        <v>258</v>
      </c>
    </row>
    <row r="51" spans="1:11" x14ac:dyDescent="0.25">
      <c r="A51" s="3" t="s">
        <v>201</v>
      </c>
      <c r="B51" s="3">
        <f t="shared" si="0"/>
        <v>201</v>
      </c>
      <c r="C51" s="3" t="s">
        <v>161</v>
      </c>
      <c r="D51" s="3" t="s">
        <v>58</v>
      </c>
      <c r="E51" s="3" t="s">
        <v>59</v>
      </c>
      <c r="F51" s="3" t="s">
        <v>58</v>
      </c>
      <c r="G51" s="3" t="s">
        <v>238</v>
      </c>
      <c r="H51" s="4"/>
      <c r="I51" s="4"/>
      <c r="J51" s="4">
        <v>0</v>
      </c>
      <c r="K51" s="6" t="s">
        <v>259</v>
      </c>
    </row>
    <row r="52" spans="1:11" x14ac:dyDescent="0.25">
      <c r="A52" s="3" t="s">
        <v>202</v>
      </c>
      <c r="B52" s="3">
        <f t="shared" si="0"/>
        <v>202</v>
      </c>
      <c r="C52" s="3" t="s">
        <v>169</v>
      </c>
      <c r="D52" s="3" t="s">
        <v>58</v>
      </c>
      <c r="E52" s="3" t="s">
        <v>59</v>
      </c>
      <c r="F52" s="3" t="s">
        <v>58</v>
      </c>
      <c r="G52" s="3"/>
      <c r="H52" s="4"/>
      <c r="I52" s="4"/>
      <c r="J52" s="4">
        <v>0</v>
      </c>
      <c r="K52" s="6" t="s">
        <v>260</v>
      </c>
    </row>
    <row r="53" spans="1:11" x14ac:dyDescent="0.25">
      <c r="A53" s="3" t="s">
        <v>203</v>
      </c>
      <c r="B53" s="3">
        <f t="shared" si="0"/>
        <v>203</v>
      </c>
      <c r="C53" s="3" t="s">
        <v>161</v>
      </c>
      <c r="D53" s="3" t="s">
        <v>58</v>
      </c>
      <c r="E53" s="3" t="s">
        <v>59</v>
      </c>
      <c r="F53" s="3" t="s">
        <v>58</v>
      </c>
      <c r="G53" s="3" t="s">
        <v>238</v>
      </c>
      <c r="H53" s="4"/>
      <c r="I53" s="4"/>
      <c r="J53" s="4">
        <v>0</v>
      </c>
      <c r="K53" s="6" t="s">
        <v>261</v>
      </c>
    </row>
    <row r="54" spans="1:11" x14ac:dyDescent="0.25">
      <c r="A54" s="3" t="s">
        <v>204</v>
      </c>
      <c r="B54" s="3">
        <f t="shared" si="0"/>
        <v>204</v>
      </c>
      <c r="C54" s="3" t="s">
        <v>169</v>
      </c>
      <c r="D54" s="3" t="s">
        <v>58</v>
      </c>
      <c r="E54" s="3" t="s">
        <v>59</v>
      </c>
      <c r="F54" s="3" t="s">
        <v>58</v>
      </c>
      <c r="G54" s="3"/>
      <c r="H54" s="4"/>
      <c r="I54" s="4"/>
      <c r="J54" s="4">
        <v>0</v>
      </c>
      <c r="K54" s="6" t="s">
        <v>262</v>
      </c>
    </row>
    <row r="55" spans="1:11" x14ac:dyDescent="0.25">
      <c r="A55" s="3" t="s">
        <v>205</v>
      </c>
      <c r="B55" s="3">
        <f t="shared" si="0"/>
        <v>205</v>
      </c>
      <c r="C55" s="3" t="s">
        <v>161</v>
      </c>
      <c r="D55" s="3" t="s">
        <v>58</v>
      </c>
      <c r="E55" s="3" t="s">
        <v>59</v>
      </c>
      <c r="F55" s="3" t="s">
        <v>58</v>
      </c>
      <c r="G55" s="3" t="s">
        <v>238</v>
      </c>
      <c r="H55" s="4"/>
      <c r="I55" s="4"/>
      <c r="J55" s="4">
        <v>0</v>
      </c>
      <c r="K55" s="6" t="s">
        <v>263</v>
      </c>
    </row>
    <row r="56" spans="1:11" x14ac:dyDescent="0.25">
      <c r="A56" s="3" t="s">
        <v>206</v>
      </c>
      <c r="B56" s="3">
        <f t="shared" si="0"/>
        <v>206</v>
      </c>
      <c r="C56" s="3" t="s">
        <v>169</v>
      </c>
      <c r="D56" s="3" t="s">
        <v>58</v>
      </c>
      <c r="E56" s="3" t="s">
        <v>59</v>
      </c>
      <c r="F56" s="3" t="s">
        <v>58</v>
      </c>
      <c r="G56" s="3"/>
      <c r="H56" s="4"/>
      <c r="I56" s="4"/>
      <c r="J56" s="4">
        <v>0</v>
      </c>
      <c r="K56" s="6" t="s">
        <v>264</v>
      </c>
    </row>
    <row r="57" spans="1:11" x14ac:dyDescent="0.25">
      <c r="A57" s="3" t="s">
        <v>207</v>
      </c>
      <c r="B57" s="3">
        <f t="shared" si="0"/>
        <v>207</v>
      </c>
      <c r="C57" s="3" t="s">
        <v>161</v>
      </c>
      <c r="D57" s="3" t="s">
        <v>58</v>
      </c>
      <c r="E57" s="3" t="s">
        <v>59</v>
      </c>
      <c r="F57" s="3" t="s">
        <v>58</v>
      </c>
      <c r="G57" s="3" t="s">
        <v>238</v>
      </c>
      <c r="H57" s="4"/>
      <c r="I57" s="4"/>
      <c r="J57" s="4">
        <v>0</v>
      </c>
      <c r="K57" s="6" t="s">
        <v>265</v>
      </c>
    </row>
    <row r="58" spans="1:11" x14ac:dyDescent="0.25">
      <c r="A58" s="3" t="s">
        <v>208</v>
      </c>
      <c r="B58" s="3">
        <f t="shared" si="0"/>
        <v>208</v>
      </c>
      <c r="C58" s="3" t="s">
        <v>169</v>
      </c>
      <c r="D58" s="3" t="s">
        <v>58</v>
      </c>
      <c r="E58" s="3" t="s">
        <v>59</v>
      </c>
      <c r="F58" s="3" t="s">
        <v>58</v>
      </c>
      <c r="G58" s="3"/>
      <c r="H58" s="4"/>
      <c r="I58" s="4"/>
      <c r="J58" s="4">
        <v>0</v>
      </c>
      <c r="K58" s="6" t="s">
        <v>266</v>
      </c>
    </row>
    <row r="59" spans="1:11" x14ac:dyDescent="0.25">
      <c r="A59" s="3" t="s">
        <v>195</v>
      </c>
      <c r="B59" s="3">
        <f t="shared" si="0"/>
        <v>209</v>
      </c>
      <c r="C59" s="3" t="s">
        <v>164</v>
      </c>
      <c r="D59" s="3" t="s">
        <v>58</v>
      </c>
      <c r="E59" s="3" t="s">
        <v>59</v>
      </c>
      <c r="F59" s="3" t="s">
        <v>58</v>
      </c>
      <c r="G59" s="3"/>
      <c r="H59" s="4"/>
      <c r="I59" s="4"/>
      <c r="J59" s="4"/>
      <c r="K59" s="6" t="s">
        <v>267</v>
      </c>
    </row>
    <row r="60" spans="1:11" x14ac:dyDescent="0.25">
      <c r="A60" s="3" t="s">
        <v>196</v>
      </c>
      <c r="B60" s="3">
        <f t="shared" si="0"/>
        <v>210</v>
      </c>
      <c r="C60" s="3" t="s">
        <v>169</v>
      </c>
      <c r="D60" s="3" t="s">
        <v>58</v>
      </c>
      <c r="E60" s="3" t="s">
        <v>59</v>
      </c>
      <c r="F60" s="3" t="s">
        <v>58</v>
      </c>
      <c r="G60" s="3"/>
      <c r="H60" s="4"/>
      <c r="I60" s="4"/>
      <c r="J60" s="4">
        <v>0</v>
      </c>
      <c r="K60" s="6" t="s">
        <v>268</v>
      </c>
    </row>
    <row r="61" spans="1:11" x14ac:dyDescent="0.25">
      <c r="A61" s="3" t="s">
        <v>197</v>
      </c>
      <c r="B61" s="3">
        <f t="shared" si="0"/>
        <v>211</v>
      </c>
      <c r="C61" s="3" t="s">
        <v>169</v>
      </c>
      <c r="D61" s="3" t="s">
        <v>58</v>
      </c>
      <c r="E61" s="3" t="s">
        <v>59</v>
      </c>
      <c r="F61" s="3" t="s">
        <v>58</v>
      </c>
      <c r="G61" s="3"/>
      <c r="H61" s="4"/>
      <c r="I61" s="4"/>
      <c r="J61" s="4">
        <v>0</v>
      </c>
      <c r="K61" s="6" t="s">
        <v>269</v>
      </c>
    </row>
    <row r="62" spans="1:11" x14ac:dyDescent="0.25">
      <c r="A62" s="3" t="s">
        <v>198</v>
      </c>
      <c r="B62" s="3">
        <f t="shared" si="0"/>
        <v>212</v>
      </c>
      <c r="C62" s="3" t="s">
        <v>100</v>
      </c>
      <c r="D62" s="3" t="s">
        <v>58</v>
      </c>
      <c r="E62" s="3" t="s">
        <v>59</v>
      </c>
      <c r="F62" s="3" t="s">
        <v>58</v>
      </c>
      <c r="G62" s="3"/>
      <c r="H62" s="4"/>
      <c r="I62" s="4"/>
      <c r="J62" s="4">
        <v>0</v>
      </c>
      <c r="K62" s="6" t="s">
        <v>270</v>
      </c>
    </row>
    <row r="63" spans="1:11" x14ac:dyDescent="0.25">
      <c r="A63" s="3" t="s">
        <v>199</v>
      </c>
      <c r="B63" s="3">
        <f t="shared" si="0"/>
        <v>213</v>
      </c>
      <c r="C63" s="3" t="s">
        <v>169</v>
      </c>
      <c r="D63" s="3" t="s">
        <v>58</v>
      </c>
      <c r="E63" s="3" t="s">
        <v>59</v>
      </c>
      <c r="F63" s="3" t="s">
        <v>58</v>
      </c>
      <c r="G63" s="3"/>
      <c r="H63" s="4"/>
      <c r="I63" s="4"/>
      <c r="J63" s="4">
        <v>0</v>
      </c>
      <c r="K63" s="6" t="s">
        <v>271</v>
      </c>
    </row>
    <row r="64" spans="1:11" x14ac:dyDescent="0.25">
      <c r="A64" s="3" t="s">
        <v>200</v>
      </c>
      <c r="B64" s="3">
        <f t="shared" si="0"/>
        <v>214</v>
      </c>
      <c r="C64" s="3" t="s">
        <v>161</v>
      </c>
      <c r="D64" s="3" t="s">
        <v>58</v>
      </c>
      <c r="E64" s="3" t="s">
        <v>59</v>
      </c>
      <c r="F64" s="3" t="s">
        <v>58</v>
      </c>
      <c r="G64" s="3" t="s">
        <v>209</v>
      </c>
      <c r="H64" s="4"/>
      <c r="I64" s="4"/>
      <c r="J64" s="4">
        <v>0</v>
      </c>
      <c r="K64" s="6" t="s">
        <v>272</v>
      </c>
    </row>
    <row r="65" spans="1:11" x14ac:dyDescent="0.25">
      <c r="A65" s="3" t="s">
        <v>201</v>
      </c>
      <c r="B65" s="3">
        <f t="shared" si="0"/>
        <v>215</v>
      </c>
      <c r="C65" s="3" t="s">
        <v>161</v>
      </c>
      <c r="D65" s="3" t="s">
        <v>58</v>
      </c>
      <c r="E65" s="3" t="s">
        <v>59</v>
      </c>
      <c r="F65" s="3" t="s">
        <v>58</v>
      </c>
      <c r="G65" s="3" t="s">
        <v>238</v>
      </c>
      <c r="H65" s="4"/>
      <c r="I65" s="4"/>
      <c r="J65" s="4">
        <v>0</v>
      </c>
      <c r="K65" s="6" t="s">
        <v>273</v>
      </c>
    </row>
    <row r="66" spans="1:11" x14ac:dyDescent="0.25">
      <c r="A66" s="3" t="s">
        <v>202</v>
      </c>
      <c r="B66" s="3">
        <f t="shared" si="0"/>
        <v>216</v>
      </c>
      <c r="C66" s="3" t="s">
        <v>169</v>
      </c>
      <c r="D66" s="3" t="s">
        <v>58</v>
      </c>
      <c r="E66" s="3" t="s">
        <v>59</v>
      </c>
      <c r="F66" s="3" t="s">
        <v>58</v>
      </c>
      <c r="G66" s="3"/>
      <c r="H66" s="4"/>
      <c r="I66" s="4"/>
      <c r="J66" s="4">
        <v>0</v>
      </c>
      <c r="K66" s="6" t="s">
        <v>274</v>
      </c>
    </row>
    <row r="67" spans="1:11" x14ac:dyDescent="0.25">
      <c r="A67" s="3" t="s">
        <v>203</v>
      </c>
      <c r="B67" s="3">
        <f t="shared" si="0"/>
        <v>217</v>
      </c>
      <c r="C67" s="3" t="s">
        <v>161</v>
      </c>
      <c r="D67" s="3" t="s">
        <v>58</v>
      </c>
      <c r="E67" s="3" t="s">
        <v>59</v>
      </c>
      <c r="F67" s="3" t="s">
        <v>58</v>
      </c>
      <c r="G67" s="3" t="s">
        <v>238</v>
      </c>
      <c r="H67" s="4"/>
      <c r="I67" s="4"/>
      <c r="J67" s="4">
        <v>0</v>
      </c>
      <c r="K67" s="6" t="s">
        <v>275</v>
      </c>
    </row>
    <row r="68" spans="1:11" x14ac:dyDescent="0.25">
      <c r="A68" s="3" t="s">
        <v>204</v>
      </c>
      <c r="B68" s="3">
        <f t="shared" si="0"/>
        <v>218</v>
      </c>
      <c r="C68" s="3" t="s">
        <v>169</v>
      </c>
      <c r="D68" s="3" t="s">
        <v>58</v>
      </c>
      <c r="E68" s="3" t="s">
        <v>59</v>
      </c>
      <c r="F68" s="3" t="s">
        <v>58</v>
      </c>
      <c r="G68" s="3"/>
      <c r="H68" s="4"/>
      <c r="I68" s="4"/>
      <c r="J68" s="4">
        <v>0</v>
      </c>
      <c r="K68" s="6" t="s">
        <v>276</v>
      </c>
    </row>
    <row r="69" spans="1:11" x14ac:dyDescent="0.25">
      <c r="A69" s="3" t="s">
        <v>205</v>
      </c>
      <c r="B69" s="3">
        <f t="shared" ref="B69:B132" si="1">B68+1</f>
        <v>219</v>
      </c>
      <c r="C69" s="3" t="s">
        <v>161</v>
      </c>
      <c r="D69" s="3" t="s">
        <v>58</v>
      </c>
      <c r="E69" s="3" t="s">
        <v>59</v>
      </c>
      <c r="F69" s="3" t="s">
        <v>58</v>
      </c>
      <c r="G69" s="3" t="s">
        <v>238</v>
      </c>
      <c r="H69" s="4"/>
      <c r="I69" s="4"/>
      <c r="J69" s="4">
        <v>0</v>
      </c>
      <c r="K69" s="6" t="s">
        <v>277</v>
      </c>
    </row>
    <row r="70" spans="1:11" x14ac:dyDescent="0.25">
      <c r="A70" s="3" t="s">
        <v>206</v>
      </c>
      <c r="B70" s="3">
        <f t="shared" si="1"/>
        <v>220</v>
      </c>
      <c r="C70" s="3" t="s">
        <v>169</v>
      </c>
      <c r="D70" s="3" t="s">
        <v>58</v>
      </c>
      <c r="E70" s="3" t="s">
        <v>59</v>
      </c>
      <c r="F70" s="3" t="s">
        <v>58</v>
      </c>
      <c r="G70" s="3"/>
      <c r="H70" s="4"/>
      <c r="I70" s="4"/>
      <c r="J70" s="4">
        <v>0</v>
      </c>
      <c r="K70" s="6" t="s">
        <v>278</v>
      </c>
    </row>
    <row r="71" spans="1:11" x14ac:dyDescent="0.25">
      <c r="A71" s="3" t="s">
        <v>207</v>
      </c>
      <c r="B71" s="3">
        <f t="shared" si="1"/>
        <v>221</v>
      </c>
      <c r="C71" s="3" t="s">
        <v>161</v>
      </c>
      <c r="D71" s="3" t="s">
        <v>58</v>
      </c>
      <c r="E71" s="3" t="s">
        <v>59</v>
      </c>
      <c r="F71" s="3" t="s">
        <v>58</v>
      </c>
      <c r="G71" s="3" t="s">
        <v>238</v>
      </c>
      <c r="H71" s="4"/>
      <c r="I71" s="4"/>
      <c r="J71" s="4">
        <v>0</v>
      </c>
      <c r="K71" s="6" t="s">
        <v>279</v>
      </c>
    </row>
    <row r="72" spans="1:11" x14ac:dyDescent="0.25">
      <c r="A72" s="3" t="s">
        <v>208</v>
      </c>
      <c r="B72" s="3">
        <f t="shared" si="1"/>
        <v>222</v>
      </c>
      <c r="C72" s="3" t="s">
        <v>169</v>
      </c>
      <c r="D72" s="3" t="s">
        <v>58</v>
      </c>
      <c r="E72" s="3" t="s">
        <v>59</v>
      </c>
      <c r="F72" s="3" t="s">
        <v>58</v>
      </c>
      <c r="G72" s="3"/>
      <c r="H72" s="4"/>
      <c r="I72" s="4"/>
      <c r="J72" s="4">
        <v>0</v>
      </c>
      <c r="K72" s="6" t="s">
        <v>280</v>
      </c>
    </row>
    <row r="73" spans="1:11" x14ac:dyDescent="0.25">
      <c r="A73" s="3" t="s">
        <v>195</v>
      </c>
      <c r="B73" s="3">
        <f t="shared" si="1"/>
        <v>223</v>
      </c>
      <c r="C73" s="3" t="s">
        <v>164</v>
      </c>
      <c r="D73" s="3" t="s">
        <v>58</v>
      </c>
      <c r="E73" s="3" t="s">
        <v>59</v>
      </c>
      <c r="F73" s="3" t="s">
        <v>58</v>
      </c>
      <c r="G73" s="3"/>
      <c r="H73" s="4"/>
      <c r="I73" s="4"/>
      <c r="J73" s="4"/>
      <c r="K73" s="6" t="s">
        <v>281</v>
      </c>
    </row>
    <row r="74" spans="1:11" x14ac:dyDescent="0.25">
      <c r="A74" s="3" t="s">
        <v>196</v>
      </c>
      <c r="B74" s="3">
        <f t="shared" si="1"/>
        <v>224</v>
      </c>
      <c r="C74" s="3" t="s">
        <v>169</v>
      </c>
      <c r="D74" s="3" t="s">
        <v>58</v>
      </c>
      <c r="E74" s="3" t="s">
        <v>59</v>
      </c>
      <c r="F74" s="3" t="s">
        <v>58</v>
      </c>
      <c r="G74" s="3"/>
      <c r="H74" s="4"/>
      <c r="I74" s="4"/>
      <c r="J74" s="4">
        <v>0</v>
      </c>
      <c r="K74" s="6" t="s">
        <v>282</v>
      </c>
    </row>
    <row r="75" spans="1:11" x14ac:dyDescent="0.25">
      <c r="A75" s="3" t="s">
        <v>197</v>
      </c>
      <c r="B75" s="3">
        <f t="shared" si="1"/>
        <v>225</v>
      </c>
      <c r="C75" s="3" t="s">
        <v>169</v>
      </c>
      <c r="D75" s="3" t="s">
        <v>58</v>
      </c>
      <c r="E75" s="3" t="s">
        <v>59</v>
      </c>
      <c r="F75" s="3" t="s">
        <v>58</v>
      </c>
      <c r="G75" s="3"/>
      <c r="H75" s="4"/>
      <c r="I75" s="4"/>
      <c r="J75" s="4">
        <v>0</v>
      </c>
      <c r="K75" s="6" t="s">
        <v>283</v>
      </c>
    </row>
    <row r="76" spans="1:11" x14ac:dyDescent="0.25">
      <c r="A76" s="3" t="s">
        <v>198</v>
      </c>
      <c r="B76" s="3">
        <f t="shared" si="1"/>
        <v>226</v>
      </c>
      <c r="C76" s="3" t="s">
        <v>100</v>
      </c>
      <c r="D76" s="3" t="s">
        <v>58</v>
      </c>
      <c r="E76" s="3" t="s">
        <v>59</v>
      </c>
      <c r="F76" s="3" t="s">
        <v>58</v>
      </c>
      <c r="G76" s="3"/>
      <c r="H76" s="4"/>
      <c r="I76" s="4"/>
      <c r="J76" s="4">
        <v>0</v>
      </c>
      <c r="K76" s="6" t="s">
        <v>284</v>
      </c>
    </row>
    <row r="77" spans="1:11" x14ac:dyDescent="0.25">
      <c r="A77" s="3" t="s">
        <v>199</v>
      </c>
      <c r="B77" s="3">
        <f t="shared" si="1"/>
        <v>227</v>
      </c>
      <c r="C77" s="3" t="s">
        <v>169</v>
      </c>
      <c r="D77" s="3" t="s">
        <v>58</v>
      </c>
      <c r="E77" s="3" t="s">
        <v>59</v>
      </c>
      <c r="F77" s="3" t="s">
        <v>58</v>
      </c>
      <c r="G77" s="3"/>
      <c r="H77" s="4"/>
      <c r="I77" s="4"/>
      <c r="J77" s="4">
        <v>0</v>
      </c>
      <c r="K77" s="6" t="s">
        <v>285</v>
      </c>
    </row>
    <row r="78" spans="1:11" x14ac:dyDescent="0.25">
      <c r="A78" s="3" t="s">
        <v>200</v>
      </c>
      <c r="B78" s="3">
        <f t="shared" si="1"/>
        <v>228</v>
      </c>
      <c r="C78" s="3" t="s">
        <v>161</v>
      </c>
      <c r="D78" s="3" t="s">
        <v>58</v>
      </c>
      <c r="E78" s="3" t="s">
        <v>59</v>
      </c>
      <c r="F78" s="3" t="s">
        <v>58</v>
      </c>
      <c r="G78" s="3" t="s">
        <v>209</v>
      </c>
      <c r="H78" s="4"/>
      <c r="I78" s="4"/>
      <c r="J78" s="4">
        <v>0</v>
      </c>
      <c r="K78" s="6" t="s">
        <v>286</v>
      </c>
    </row>
    <row r="79" spans="1:11" x14ac:dyDescent="0.25">
      <c r="A79" s="3" t="s">
        <v>201</v>
      </c>
      <c r="B79" s="3">
        <f t="shared" si="1"/>
        <v>229</v>
      </c>
      <c r="C79" s="3" t="s">
        <v>161</v>
      </c>
      <c r="D79" s="3" t="s">
        <v>58</v>
      </c>
      <c r="E79" s="3" t="s">
        <v>59</v>
      </c>
      <c r="F79" s="3" t="s">
        <v>58</v>
      </c>
      <c r="G79" s="3" t="s">
        <v>238</v>
      </c>
      <c r="H79" s="4"/>
      <c r="I79" s="4"/>
      <c r="J79" s="4">
        <v>0</v>
      </c>
      <c r="K79" s="6" t="s">
        <v>287</v>
      </c>
    </row>
    <row r="80" spans="1:11" x14ac:dyDescent="0.25">
      <c r="A80" s="3" t="s">
        <v>202</v>
      </c>
      <c r="B80" s="3">
        <f t="shared" si="1"/>
        <v>230</v>
      </c>
      <c r="C80" s="3" t="s">
        <v>169</v>
      </c>
      <c r="D80" s="3" t="s">
        <v>58</v>
      </c>
      <c r="E80" s="3" t="s">
        <v>59</v>
      </c>
      <c r="F80" s="3" t="s">
        <v>58</v>
      </c>
      <c r="G80" s="3"/>
      <c r="H80" s="4"/>
      <c r="I80" s="4"/>
      <c r="J80" s="4">
        <v>0</v>
      </c>
      <c r="K80" s="6" t="s">
        <v>288</v>
      </c>
    </row>
    <row r="81" spans="1:11" x14ac:dyDescent="0.25">
      <c r="A81" s="3" t="s">
        <v>203</v>
      </c>
      <c r="B81" s="3">
        <f t="shared" si="1"/>
        <v>231</v>
      </c>
      <c r="C81" s="3" t="s">
        <v>161</v>
      </c>
      <c r="D81" s="3" t="s">
        <v>58</v>
      </c>
      <c r="E81" s="3" t="s">
        <v>59</v>
      </c>
      <c r="F81" s="3" t="s">
        <v>58</v>
      </c>
      <c r="G81" s="3" t="s">
        <v>238</v>
      </c>
      <c r="H81" s="4"/>
      <c r="I81" s="4"/>
      <c r="J81" s="4">
        <v>0</v>
      </c>
      <c r="K81" s="6" t="s">
        <v>289</v>
      </c>
    </row>
    <row r="82" spans="1:11" x14ac:dyDescent="0.25">
      <c r="A82" s="3" t="s">
        <v>204</v>
      </c>
      <c r="B82" s="3">
        <f t="shared" si="1"/>
        <v>232</v>
      </c>
      <c r="C82" s="3" t="s">
        <v>169</v>
      </c>
      <c r="D82" s="3" t="s">
        <v>58</v>
      </c>
      <c r="E82" s="3" t="s">
        <v>59</v>
      </c>
      <c r="F82" s="3" t="s">
        <v>58</v>
      </c>
      <c r="G82" s="3"/>
      <c r="H82" s="4"/>
      <c r="I82" s="4"/>
      <c r="J82" s="4">
        <v>0</v>
      </c>
      <c r="K82" s="6" t="s">
        <v>290</v>
      </c>
    </row>
    <row r="83" spans="1:11" x14ac:dyDescent="0.25">
      <c r="A83" s="3" t="s">
        <v>205</v>
      </c>
      <c r="B83" s="3">
        <f t="shared" si="1"/>
        <v>233</v>
      </c>
      <c r="C83" s="3" t="s">
        <v>161</v>
      </c>
      <c r="D83" s="3" t="s">
        <v>58</v>
      </c>
      <c r="E83" s="3" t="s">
        <v>59</v>
      </c>
      <c r="F83" s="3" t="s">
        <v>58</v>
      </c>
      <c r="G83" s="3" t="s">
        <v>238</v>
      </c>
      <c r="H83" s="4"/>
      <c r="I83" s="4"/>
      <c r="J83" s="4">
        <v>0</v>
      </c>
      <c r="K83" s="6" t="s">
        <v>291</v>
      </c>
    </row>
    <row r="84" spans="1:11" x14ac:dyDescent="0.25">
      <c r="A84" s="3" t="s">
        <v>206</v>
      </c>
      <c r="B84" s="3">
        <f t="shared" si="1"/>
        <v>234</v>
      </c>
      <c r="C84" s="3" t="s">
        <v>169</v>
      </c>
      <c r="D84" s="3" t="s">
        <v>58</v>
      </c>
      <c r="E84" s="3" t="s">
        <v>59</v>
      </c>
      <c r="F84" s="3" t="s">
        <v>58</v>
      </c>
      <c r="G84" s="3"/>
      <c r="H84" s="4"/>
      <c r="I84" s="4"/>
      <c r="J84" s="4">
        <v>0</v>
      </c>
      <c r="K84" s="6" t="s">
        <v>292</v>
      </c>
    </row>
    <row r="85" spans="1:11" x14ac:dyDescent="0.25">
      <c r="A85" s="3" t="s">
        <v>207</v>
      </c>
      <c r="B85" s="3">
        <f t="shared" si="1"/>
        <v>235</v>
      </c>
      <c r="C85" s="3" t="s">
        <v>161</v>
      </c>
      <c r="D85" s="3" t="s">
        <v>58</v>
      </c>
      <c r="E85" s="3" t="s">
        <v>59</v>
      </c>
      <c r="F85" s="3" t="s">
        <v>58</v>
      </c>
      <c r="G85" s="3" t="s">
        <v>238</v>
      </c>
      <c r="H85" s="4"/>
      <c r="I85" s="4"/>
      <c r="J85" s="4">
        <v>0</v>
      </c>
      <c r="K85" s="6" t="s">
        <v>293</v>
      </c>
    </row>
    <row r="86" spans="1:11" x14ac:dyDescent="0.25">
      <c r="A86" s="3" t="s">
        <v>208</v>
      </c>
      <c r="B86" s="3">
        <f t="shared" si="1"/>
        <v>236</v>
      </c>
      <c r="C86" s="3" t="s">
        <v>169</v>
      </c>
      <c r="D86" s="3" t="s">
        <v>58</v>
      </c>
      <c r="E86" s="3" t="s">
        <v>59</v>
      </c>
      <c r="F86" s="3" t="s">
        <v>58</v>
      </c>
      <c r="G86" s="3"/>
      <c r="H86" s="4"/>
      <c r="I86" s="4"/>
      <c r="J86" s="4">
        <v>0</v>
      </c>
      <c r="K86" s="6" t="s">
        <v>294</v>
      </c>
    </row>
    <row r="87" spans="1:11" x14ac:dyDescent="0.25">
      <c r="A87" s="3" t="s">
        <v>195</v>
      </c>
      <c r="B87" s="3">
        <f t="shared" si="1"/>
        <v>237</v>
      </c>
      <c r="C87" s="3" t="s">
        <v>164</v>
      </c>
      <c r="D87" s="3" t="s">
        <v>58</v>
      </c>
      <c r="E87" s="3" t="s">
        <v>59</v>
      </c>
      <c r="F87" s="3" t="s">
        <v>58</v>
      </c>
      <c r="G87" s="3"/>
      <c r="H87" s="4"/>
      <c r="I87" s="4"/>
      <c r="J87" s="4"/>
      <c r="K87" s="6" t="s">
        <v>295</v>
      </c>
    </row>
    <row r="88" spans="1:11" x14ac:dyDescent="0.25">
      <c r="A88" s="3" t="s">
        <v>196</v>
      </c>
      <c r="B88" s="3">
        <f t="shared" si="1"/>
        <v>238</v>
      </c>
      <c r="C88" s="3" t="s">
        <v>169</v>
      </c>
      <c r="D88" s="3" t="s">
        <v>58</v>
      </c>
      <c r="E88" s="3" t="s">
        <v>59</v>
      </c>
      <c r="F88" s="3" t="s">
        <v>58</v>
      </c>
      <c r="G88" s="3"/>
      <c r="H88" s="4"/>
      <c r="I88" s="4"/>
      <c r="J88" s="4">
        <v>0</v>
      </c>
      <c r="K88" s="6" t="s">
        <v>296</v>
      </c>
    </row>
    <row r="89" spans="1:11" x14ac:dyDescent="0.25">
      <c r="A89" s="3" t="s">
        <v>197</v>
      </c>
      <c r="B89" s="3">
        <f t="shared" si="1"/>
        <v>239</v>
      </c>
      <c r="C89" s="3" t="s">
        <v>169</v>
      </c>
      <c r="D89" s="3" t="s">
        <v>58</v>
      </c>
      <c r="E89" s="3" t="s">
        <v>59</v>
      </c>
      <c r="F89" s="3" t="s">
        <v>58</v>
      </c>
      <c r="G89" s="3"/>
      <c r="H89" s="4"/>
      <c r="I89" s="4"/>
      <c r="J89" s="4">
        <v>0</v>
      </c>
      <c r="K89" s="6" t="s">
        <v>297</v>
      </c>
    </row>
    <row r="90" spans="1:11" x14ac:dyDescent="0.25">
      <c r="A90" s="3" t="s">
        <v>198</v>
      </c>
      <c r="B90" s="3">
        <f t="shared" si="1"/>
        <v>240</v>
      </c>
      <c r="C90" s="3" t="s">
        <v>100</v>
      </c>
      <c r="D90" s="3" t="s">
        <v>58</v>
      </c>
      <c r="E90" s="3" t="s">
        <v>59</v>
      </c>
      <c r="F90" s="3" t="s">
        <v>58</v>
      </c>
      <c r="G90" s="3"/>
      <c r="H90" s="4"/>
      <c r="I90" s="4"/>
      <c r="J90" s="4">
        <v>0</v>
      </c>
      <c r="K90" s="6" t="s">
        <v>298</v>
      </c>
    </row>
    <row r="91" spans="1:11" x14ac:dyDescent="0.25">
      <c r="A91" s="3" t="s">
        <v>199</v>
      </c>
      <c r="B91" s="3">
        <f t="shared" si="1"/>
        <v>241</v>
      </c>
      <c r="C91" s="3" t="s">
        <v>169</v>
      </c>
      <c r="D91" s="3" t="s">
        <v>58</v>
      </c>
      <c r="E91" s="3" t="s">
        <v>59</v>
      </c>
      <c r="F91" s="3" t="s">
        <v>58</v>
      </c>
      <c r="G91" s="3"/>
      <c r="H91" s="4"/>
      <c r="I91" s="4"/>
      <c r="J91" s="4">
        <v>0</v>
      </c>
      <c r="K91" s="6" t="s">
        <v>299</v>
      </c>
    </row>
    <row r="92" spans="1:11" x14ac:dyDescent="0.25">
      <c r="A92" s="3" t="s">
        <v>200</v>
      </c>
      <c r="B92" s="3">
        <f t="shared" si="1"/>
        <v>242</v>
      </c>
      <c r="C92" s="3" t="s">
        <v>161</v>
      </c>
      <c r="D92" s="3" t="s">
        <v>58</v>
      </c>
      <c r="E92" s="3" t="s">
        <v>59</v>
      </c>
      <c r="F92" s="3" t="s">
        <v>58</v>
      </c>
      <c r="G92" s="3" t="s">
        <v>209</v>
      </c>
      <c r="H92" s="4"/>
      <c r="I92" s="4"/>
      <c r="J92" s="4">
        <v>0</v>
      </c>
      <c r="K92" s="6" t="s">
        <v>300</v>
      </c>
    </row>
    <row r="93" spans="1:11" x14ac:dyDescent="0.25">
      <c r="A93" s="3" t="s">
        <v>201</v>
      </c>
      <c r="B93" s="3">
        <f t="shared" si="1"/>
        <v>243</v>
      </c>
      <c r="C93" s="3" t="s">
        <v>161</v>
      </c>
      <c r="D93" s="3" t="s">
        <v>58</v>
      </c>
      <c r="E93" s="3" t="s">
        <v>59</v>
      </c>
      <c r="F93" s="3" t="s">
        <v>58</v>
      </c>
      <c r="G93" s="3" t="s">
        <v>238</v>
      </c>
      <c r="H93" s="4"/>
      <c r="I93" s="4"/>
      <c r="J93" s="4">
        <v>0</v>
      </c>
      <c r="K93" s="6" t="s">
        <v>301</v>
      </c>
    </row>
    <row r="94" spans="1:11" x14ac:dyDescent="0.25">
      <c r="A94" s="3" t="s">
        <v>202</v>
      </c>
      <c r="B94" s="3">
        <f t="shared" si="1"/>
        <v>244</v>
      </c>
      <c r="C94" s="3" t="s">
        <v>169</v>
      </c>
      <c r="D94" s="3" t="s">
        <v>58</v>
      </c>
      <c r="E94" s="3" t="s">
        <v>59</v>
      </c>
      <c r="F94" s="3" t="s">
        <v>58</v>
      </c>
      <c r="G94" s="3"/>
      <c r="H94" s="4"/>
      <c r="I94" s="4"/>
      <c r="J94" s="4">
        <v>0</v>
      </c>
      <c r="K94" s="6" t="s">
        <v>302</v>
      </c>
    </row>
    <row r="95" spans="1:11" x14ac:dyDescent="0.25">
      <c r="A95" s="3" t="s">
        <v>203</v>
      </c>
      <c r="B95" s="3">
        <f t="shared" si="1"/>
        <v>245</v>
      </c>
      <c r="C95" s="3" t="s">
        <v>161</v>
      </c>
      <c r="D95" s="3" t="s">
        <v>58</v>
      </c>
      <c r="E95" s="3" t="s">
        <v>59</v>
      </c>
      <c r="F95" s="3" t="s">
        <v>58</v>
      </c>
      <c r="G95" s="3" t="s">
        <v>238</v>
      </c>
      <c r="H95" s="4"/>
      <c r="I95" s="4"/>
      <c r="J95" s="4">
        <v>0</v>
      </c>
      <c r="K95" s="6" t="s">
        <v>303</v>
      </c>
    </row>
    <row r="96" spans="1:11" x14ac:dyDescent="0.25">
      <c r="A96" s="3" t="s">
        <v>204</v>
      </c>
      <c r="B96" s="3">
        <f t="shared" si="1"/>
        <v>246</v>
      </c>
      <c r="C96" s="3" t="s">
        <v>169</v>
      </c>
      <c r="D96" s="3" t="s">
        <v>58</v>
      </c>
      <c r="E96" s="3" t="s">
        <v>59</v>
      </c>
      <c r="F96" s="3" t="s">
        <v>58</v>
      </c>
      <c r="G96" s="3"/>
      <c r="H96" s="4"/>
      <c r="I96" s="4"/>
      <c r="J96" s="4">
        <v>0</v>
      </c>
      <c r="K96" s="6" t="s">
        <v>304</v>
      </c>
    </row>
    <row r="97" spans="1:11" x14ac:dyDescent="0.25">
      <c r="A97" s="3" t="s">
        <v>205</v>
      </c>
      <c r="B97" s="3">
        <f t="shared" si="1"/>
        <v>247</v>
      </c>
      <c r="C97" s="3" t="s">
        <v>161</v>
      </c>
      <c r="D97" s="3" t="s">
        <v>58</v>
      </c>
      <c r="E97" s="3" t="s">
        <v>59</v>
      </c>
      <c r="F97" s="3" t="s">
        <v>58</v>
      </c>
      <c r="G97" s="3" t="s">
        <v>238</v>
      </c>
      <c r="H97" s="4"/>
      <c r="I97" s="4"/>
      <c r="J97" s="4">
        <v>0</v>
      </c>
      <c r="K97" s="6" t="s">
        <v>305</v>
      </c>
    </row>
    <row r="98" spans="1:11" x14ac:dyDescent="0.25">
      <c r="A98" s="3" t="s">
        <v>206</v>
      </c>
      <c r="B98" s="3">
        <f t="shared" si="1"/>
        <v>248</v>
      </c>
      <c r="C98" s="3" t="s">
        <v>169</v>
      </c>
      <c r="D98" s="3" t="s">
        <v>58</v>
      </c>
      <c r="E98" s="3" t="s">
        <v>59</v>
      </c>
      <c r="F98" s="3" t="s">
        <v>58</v>
      </c>
      <c r="G98" s="3"/>
      <c r="H98" s="4"/>
      <c r="I98" s="4"/>
      <c r="J98" s="4">
        <v>0</v>
      </c>
      <c r="K98" s="6" t="s">
        <v>306</v>
      </c>
    </row>
    <row r="99" spans="1:11" x14ac:dyDescent="0.25">
      <c r="A99" s="3" t="s">
        <v>207</v>
      </c>
      <c r="B99" s="3">
        <f t="shared" si="1"/>
        <v>249</v>
      </c>
      <c r="C99" s="3" t="s">
        <v>161</v>
      </c>
      <c r="D99" s="3" t="s">
        <v>58</v>
      </c>
      <c r="E99" s="3" t="s">
        <v>59</v>
      </c>
      <c r="F99" s="3" t="s">
        <v>58</v>
      </c>
      <c r="G99" s="3" t="s">
        <v>238</v>
      </c>
      <c r="H99" s="4"/>
      <c r="I99" s="4"/>
      <c r="J99" s="4">
        <v>0</v>
      </c>
      <c r="K99" s="6" t="s">
        <v>307</v>
      </c>
    </row>
    <row r="100" spans="1:11" x14ac:dyDescent="0.25">
      <c r="A100" s="3" t="s">
        <v>208</v>
      </c>
      <c r="B100" s="3">
        <f t="shared" si="1"/>
        <v>250</v>
      </c>
      <c r="C100" s="3" t="s">
        <v>169</v>
      </c>
      <c r="D100" s="3" t="s">
        <v>58</v>
      </c>
      <c r="E100" s="3" t="s">
        <v>59</v>
      </c>
      <c r="F100" s="3" t="s">
        <v>58</v>
      </c>
      <c r="G100" s="3"/>
      <c r="H100" s="4"/>
      <c r="I100" s="4"/>
      <c r="J100" s="4">
        <v>0</v>
      </c>
      <c r="K100" s="6" t="s">
        <v>308</v>
      </c>
    </row>
    <row r="101" spans="1:11" x14ac:dyDescent="0.25">
      <c r="A101" s="3" t="s">
        <v>195</v>
      </c>
      <c r="B101" s="3">
        <f t="shared" si="1"/>
        <v>251</v>
      </c>
      <c r="C101" s="3" t="s">
        <v>164</v>
      </c>
      <c r="D101" s="3" t="s">
        <v>58</v>
      </c>
      <c r="E101" s="3" t="s">
        <v>59</v>
      </c>
      <c r="F101" s="3" t="s">
        <v>58</v>
      </c>
      <c r="G101" s="3"/>
      <c r="H101" s="4"/>
      <c r="I101" s="4"/>
      <c r="J101" s="4"/>
      <c r="K101" s="6" t="s">
        <v>310</v>
      </c>
    </row>
    <row r="102" spans="1:11" x14ac:dyDescent="0.25">
      <c r="A102" s="3" t="s">
        <v>196</v>
      </c>
      <c r="B102" s="3">
        <f t="shared" si="1"/>
        <v>252</v>
      </c>
      <c r="C102" s="3" t="s">
        <v>169</v>
      </c>
      <c r="D102" s="3" t="s">
        <v>58</v>
      </c>
      <c r="E102" s="3" t="s">
        <v>59</v>
      </c>
      <c r="F102" s="3" t="s">
        <v>58</v>
      </c>
      <c r="G102" s="3"/>
      <c r="H102" s="4"/>
      <c r="I102" s="4"/>
      <c r="J102" s="4">
        <v>0</v>
      </c>
      <c r="K102" s="6" t="s">
        <v>311</v>
      </c>
    </row>
    <row r="103" spans="1:11" x14ac:dyDescent="0.25">
      <c r="A103" s="3" t="s">
        <v>197</v>
      </c>
      <c r="B103" s="3">
        <f t="shared" si="1"/>
        <v>253</v>
      </c>
      <c r="C103" s="3" t="s">
        <v>169</v>
      </c>
      <c r="D103" s="3" t="s">
        <v>58</v>
      </c>
      <c r="E103" s="3" t="s">
        <v>59</v>
      </c>
      <c r="F103" s="3" t="s">
        <v>58</v>
      </c>
      <c r="G103" s="3"/>
      <c r="H103" s="4"/>
      <c r="I103" s="4"/>
      <c r="J103" s="4">
        <v>0</v>
      </c>
      <c r="K103" s="6" t="s">
        <v>312</v>
      </c>
    </row>
    <row r="104" spans="1:11" x14ac:dyDescent="0.25">
      <c r="A104" s="3" t="s">
        <v>198</v>
      </c>
      <c r="B104" s="3">
        <f t="shared" si="1"/>
        <v>254</v>
      </c>
      <c r="C104" s="3" t="s">
        <v>100</v>
      </c>
      <c r="D104" s="3" t="s">
        <v>58</v>
      </c>
      <c r="E104" s="3" t="s">
        <v>59</v>
      </c>
      <c r="F104" s="3" t="s">
        <v>58</v>
      </c>
      <c r="G104" s="3"/>
      <c r="H104" s="4"/>
      <c r="I104" s="4"/>
      <c r="J104" s="4">
        <v>0</v>
      </c>
      <c r="K104" s="6" t="s">
        <v>313</v>
      </c>
    </row>
    <row r="105" spans="1:11" x14ac:dyDescent="0.25">
      <c r="A105" s="3" t="s">
        <v>199</v>
      </c>
      <c r="B105" s="3">
        <f t="shared" si="1"/>
        <v>255</v>
      </c>
      <c r="C105" s="3" t="s">
        <v>169</v>
      </c>
      <c r="D105" s="3" t="s">
        <v>58</v>
      </c>
      <c r="E105" s="3" t="s">
        <v>59</v>
      </c>
      <c r="F105" s="3" t="s">
        <v>58</v>
      </c>
      <c r="G105" s="3"/>
      <c r="H105" s="4"/>
      <c r="I105" s="4"/>
      <c r="J105" s="4">
        <v>0</v>
      </c>
      <c r="K105" s="6" t="s">
        <v>314</v>
      </c>
    </row>
    <row r="106" spans="1:11" x14ac:dyDescent="0.25">
      <c r="A106" s="3" t="s">
        <v>200</v>
      </c>
      <c r="B106" s="3">
        <f t="shared" si="1"/>
        <v>256</v>
      </c>
      <c r="C106" s="3" t="s">
        <v>161</v>
      </c>
      <c r="D106" s="3" t="s">
        <v>58</v>
      </c>
      <c r="E106" s="3" t="s">
        <v>59</v>
      </c>
      <c r="F106" s="3" t="s">
        <v>58</v>
      </c>
      <c r="G106" s="3" t="s">
        <v>209</v>
      </c>
      <c r="H106" s="4"/>
      <c r="I106" s="4"/>
      <c r="J106" s="4">
        <v>0</v>
      </c>
      <c r="K106" s="6" t="s">
        <v>315</v>
      </c>
    </row>
    <row r="107" spans="1:11" x14ac:dyDescent="0.25">
      <c r="A107" s="3" t="s">
        <v>201</v>
      </c>
      <c r="B107" s="3">
        <f t="shared" si="1"/>
        <v>257</v>
      </c>
      <c r="C107" s="3" t="s">
        <v>161</v>
      </c>
      <c r="D107" s="3" t="s">
        <v>58</v>
      </c>
      <c r="E107" s="3" t="s">
        <v>59</v>
      </c>
      <c r="F107" s="3" t="s">
        <v>58</v>
      </c>
      <c r="G107" s="3" t="s">
        <v>238</v>
      </c>
      <c r="H107" s="4"/>
      <c r="I107" s="4"/>
      <c r="J107" s="4">
        <v>0</v>
      </c>
      <c r="K107" s="6" t="s">
        <v>316</v>
      </c>
    </row>
    <row r="108" spans="1:11" x14ac:dyDescent="0.25">
      <c r="A108" s="3" t="s">
        <v>202</v>
      </c>
      <c r="B108" s="3">
        <f t="shared" si="1"/>
        <v>258</v>
      </c>
      <c r="C108" s="3" t="s">
        <v>169</v>
      </c>
      <c r="D108" s="3" t="s">
        <v>58</v>
      </c>
      <c r="E108" s="3" t="s">
        <v>59</v>
      </c>
      <c r="F108" s="3" t="s">
        <v>58</v>
      </c>
      <c r="G108" s="3"/>
      <c r="H108" s="4"/>
      <c r="I108" s="4"/>
      <c r="J108" s="4">
        <v>0</v>
      </c>
      <c r="K108" s="6" t="s">
        <v>317</v>
      </c>
    </row>
    <row r="109" spans="1:11" x14ac:dyDescent="0.25">
      <c r="A109" s="3" t="s">
        <v>203</v>
      </c>
      <c r="B109" s="3">
        <f t="shared" si="1"/>
        <v>259</v>
      </c>
      <c r="C109" s="3" t="s">
        <v>161</v>
      </c>
      <c r="D109" s="3" t="s">
        <v>58</v>
      </c>
      <c r="E109" s="3" t="s">
        <v>59</v>
      </c>
      <c r="F109" s="3" t="s">
        <v>58</v>
      </c>
      <c r="G109" s="3" t="s">
        <v>238</v>
      </c>
      <c r="H109" s="4"/>
      <c r="I109" s="4"/>
      <c r="J109" s="4">
        <v>0</v>
      </c>
      <c r="K109" s="6" t="s">
        <v>318</v>
      </c>
    </row>
    <row r="110" spans="1:11" x14ac:dyDescent="0.25">
      <c r="A110" s="3" t="s">
        <v>204</v>
      </c>
      <c r="B110" s="3">
        <f t="shared" si="1"/>
        <v>260</v>
      </c>
      <c r="C110" s="3" t="s">
        <v>169</v>
      </c>
      <c r="D110" s="3" t="s">
        <v>58</v>
      </c>
      <c r="E110" s="3" t="s">
        <v>59</v>
      </c>
      <c r="F110" s="3" t="s">
        <v>58</v>
      </c>
      <c r="G110" s="3"/>
      <c r="H110" s="4"/>
      <c r="I110" s="4"/>
      <c r="J110" s="4">
        <v>0</v>
      </c>
      <c r="K110" s="6" t="s">
        <v>319</v>
      </c>
    </row>
    <row r="111" spans="1:11" x14ac:dyDescent="0.25">
      <c r="A111" s="3" t="s">
        <v>205</v>
      </c>
      <c r="B111" s="3">
        <f t="shared" si="1"/>
        <v>261</v>
      </c>
      <c r="C111" s="3" t="s">
        <v>161</v>
      </c>
      <c r="D111" s="3" t="s">
        <v>58</v>
      </c>
      <c r="E111" s="3" t="s">
        <v>59</v>
      </c>
      <c r="F111" s="3" t="s">
        <v>58</v>
      </c>
      <c r="G111" s="3" t="s">
        <v>238</v>
      </c>
      <c r="H111" s="4"/>
      <c r="I111" s="4"/>
      <c r="J111" s="4">
        <v>0</v>
      </c>
      <c r="K111" s="6" t="s">
        <v>320</v>
      </c>
    </row>
    <row r="112" spans="1:11" x14ac:dyDescent="0.25">
      <c r="A112" s="3" t="s">
        <v>206</v>
      </c>
      <c r="B112" s="3">
        <f t="shared" si="1"/>
        <v>262</v>
      </c>
      <c r="C112" s="3" t="s">
        <v>169</v>
      </c>
      <c r="D112" s="3" t="s">
        <v>58</v>
      </c>
      <c r="E112" s="3" t="s">
        <v>59</v>
      </c>
      <c r="F112" s="3" t="s">
        <v>58</v>
      </c>
      <c r="G112" s="3"/>
      <c r="H112" s="4"/>
      <c r="I112" s="4"/>
      <c r="J112" s="4">
        <v>0</v>
      </c>
      <c r="K112" s="6" t="s">
        <v>321</v>
      </c>
    </row>
    <row r="113" spans="1:11" x14ac:dyDescent="0.25">
      <c r="A113" s="3" t="s">
        <v>207</v>
      </c>
      <c r="B113" s="3">
        <f t="shared" si="1"/>
        <v>263</v>
      </c>
      <c r="C113" s="3" t="s">
        <v>161</v>
      </c>
      <c r="D113" s="3" t="s">
        <v>58</v>
      </c>
      <c r="E113" s="3" t="s">
        <v>59</v>
      </c>
      <c r="F113" s="3" t="s">
        <v>58</v>
      </c>
      <c r="G113" s="3" t="s">
        <v>238</v>
      </c>
      <c r="H113" s="4"/>
      <c r="I113" s="4"/>
      <c r="J113" s="4">
        <v>0</v>
      </c>
      <c r="K113" s="6" t="s">
        <v>322</v>
      </c>
    </row>
    <row r="114" spans="1:11" x14ac:dyDescent="0.25">
      <c r="A114" s="3" t="s">
        <v>208</v>
      </c>
      <c r="B114" s="3">
        <f t="shared" si="1"/>
        <v>264</v>
      </c>
      <c r="C114" s="3" t="s">
        <v>169</v>
      </c>
      <c r="D114" s="3" t="s">
        <v>58</v>
      </c>
      <c r="E114" s="3" t="s">
        <v>59</v>
      </c>
      <c r="F114" s="3" t="s">
        <v>58</v>
      </c>
      <c r="G114" s="3"/>
      <c r="H114" s="4"/>
      <c r="I114" s="4"/>
      <c r="J114" s="4">
        <v>0</v>
      </c>
      <c r="K114" s="6" t="s">
        <v>309</v>
      </c>
    </row>
    <row r="115" spans="1:11" x14ac:dyDescent="0.25">
      <c r="A115" s="3" t="s">
        <v>195</v>
      </c>
      <c r="B115" s="3">
        <f t="shared" si="1"/>
        <v>265</v>
      </c>
      <c r="C115" s="3" t="s">
        <v>164</v>
      </c>
      <c r="D115" s="3" t="s">
        <v>58</v>
      </c>
      <c r="E115" s="3" t="s">
        <v>59</v>
      </c>
      <c r="F115" s="3" t="s">
        <v>58</v>
      </c>
      <c r="G115" s="3"/>
      <c r="H115" s="4"/>
      <c r="I115" s="4"/>
      <c r="J115" s="4"/>
      <c r="K115" s="6" t="s">
        <v>323</v>
      </c>
    </row>
    <row r="116" spans="1:11" x14ac:dyDescent="0.25">
      <c r="A116" s="3" t="s">
        <v>196</v>
      </c>
      <c r="B116" s="3">
        <f t="shared" si="1"/>
        <v>266</v>
      </c>
      <c r="C116" s="3" t="s">
        <v>169</v>
      </c>
      <c r="D116" s="3" t="s">
        <v>58</v>
      </c>
      <c r="E116" s="3" t="s">
        <v>59</v>
      </c>
      <c r="F116" s="3" t="s">
        <v>58</v>
      </c>
      <c r="G116" s="3"/>
      <c r="H116" s="4"/>
      <c r="I116" s="4"/>
      <c r="J116" s="4">
        <v>0</v>
      </c>
      <c r="K116" s="6" t="s">
        <v>324</v>
      </c>
    </row>
    <row r="117" spans="1:11" x14ac:dyDescent="0.25">
      <c r="A117" s="3" t="s">
        <v>197</v>
      </c>
      <c r="B117" s="3">
        <f t="shared" si="1"/>
        <v>267</v>
      </c>
      <c r="C117" s="3" t="s">
        <v>169</v>
      </c>
      <c r="D117" s="3" t="s">
        <v>58</v>
      </c>
      <c r="E117" s="3" t="s">
        <v>59</v>
      </c>
      <c r="F117" s="3" t="s">
        <v>58</v>
      </c>
      <c r="G117" s="3"/>
      <c r="H117" s="4"/>
      <c r="I117" s="4"/>
      <c r="J117" s="4">
        <v>0</v>
      </c>
      <c r="K117" s="6" t="s">
        <v>325</v>
      </c>
    </row>
    <row r="118" spans="1:11" x14ac:dyDescent="0.25">
      <c r="A118" s="3" t="s">
        <v>198</v>
      </c>
      <c r="B118" s="3">
        <f t="shared" si="1"/>
        <v>268</v>
      </c>
      <c r="C118" s="3" t="s">
        <v>100</v>
      </c>
      <c r="D118" s="3" t="s">
        <v>58</v>
      </c>
      <c r="E118" s="3" t="s">
        <v>59</v>
      </c>
      <c r="F118" s="3" t="s">
        <v>58</v>
      </c>
      <c r="G118" s="3"/>
      <c r="H118" s="4"/>
      <c r="I118" s="4"/>
      <c r="J118" s="4">
        <v>0</v>
      </c>
      <c r="K118" s="6" t="s">
        <v>326</v>
      </c>
    </row>
    <row r="119" spans="1:11" x14ac:dyDescent="0.25">
      <c r="A119" s="3" t="s">
        <v>199</v>
      </c>
      <c r="B119" s="3">
        <f t="shared" si="1"/>
        <v>269</v>
      </c>
      <c r="C119" s="3" t="s">
        <v>169</v>
      </c>
      <c r="D119" s="3" t="s">
        <v>58</v>
      </c>
      <c r="E119" s="3" t="s">
        <v>59</v>
      </c>
      <c r="F119" s="3" t="s">
        <v>58</v>
      </c>
      <c r="G119" s="3"/>
      <c r="H119" s="4"/>
      <c r="I119" s="4"/>
      <c r="J119" s="4">
        <v>0</v>
      </c>
      <c r="K119" s="6" t="s">
        <v>327</v>
      </c>
    </row>
    <row r="120" spans="1:11" x14ac:dyDescent="0.25">
      <c r="A120" s="3" t="s">
        <v>200</v>
      </c>
      <c r="B120" s="3">
        <f t="shared" si="1"/>
        <v>270</v>
      </c>
      <c r="C120" s="3" t="s">
        <v>161</v>
      </c>
      <c r="D120" s="3" t="s">
        <v>58</v>
      </c>
      <c r="E120" s="3" t="s">
        <v>59</v>
      </c>
      <c r="F120" s="3" t="s">
        <v>58</v>
      </c>
      <c r="G120" s="3" t="s">
        <v>209</v>
      </c>
      <c r="H120" s="4"/>
      <c r="I120" s="4"/>
      <c r="J120" s="4">
        <v>0</v>
      </c>
      <c r="K120" s="6" t="s">
        <v>328</v>
      </c>
    </row>
    <row r="121" spans="1:11" x14ac:dyDescent="0.25">
      <c r="A121" s="3" t="s">
        <v>201</v>
      </c>
      <c r="B121" s="3">
        <f t="shared" si="1"/>
        <v>271</v>
      </c>
      <c r="C121" s="3" t="s">
        <v>161</v>
      </c>
      <c r="D121" s="3" t="s">
        <v>58</v>
      </c>
      <c r="E121" s="3" t="s">
        <v>59</v>
      </c>
      <c r="F121" s="3" t="s">
        <v>58</v>
      </c>
      <c r="G121" s="3" t="s">
        <v>238</v>
      </c>
      <c r="H121" s="4"/>
      <c r="I121" s="4"/>
      <c r="J121" s="4">
        <v>0</v>
      </c>
      <c r="K121" s="6" t="s">
        <v>329</v>
      </c>
    </row>
    <row r="122" spans="1:11" x14ac:dyDescent="0.25">
      <c r="A122" s="3" t="s">
        <v>202</v>
      </c>
      <c r="B122" s="3">
        <f t="shared" si="1"/>
        <v>272</v>
      </c>
      <c r="C122" s="3" t="s">
        <v>169</v>
      </c>
      <c r="D122" s="3" t="s">
        <v>58</v>
      </c>
      <c r="E122" s="3" t="s">
        <v>59</v>
      </c>
      <c r="F122" s="3" t="s">
        <v>58</v>
      </c>
      <c r="G122" s="3"/>
      <c r="H122" s="4"/>
      <c r="I122" s="4"/>
      <c r="J122" s="4">
        <v>0</v>
      </c>
      <c r="K122" s="6" t="s">
        <v>330</v>
      </c>
    </row>
    <row r="123" spans="1:11" x14ac:dyDescent="0.25">
      <c r="A123" s="3" t="s">
        <v>203</v>
      </c>
      <c r="B123" s="3">
        <f t="shared" si="1"/>
        <v>273</v>
      </c>
      <c r="C123" s="3" t="s">
        <v>161</v>
      </c>
      <c r="D123" s="3" t="s">
        <v>58</v>
      </c>
      <c r="E123" s="3" t="s">
        <v>59</v>
      </c>
      <c r="F123" s="3" t="s">
        <v>58</v>
      </c>
      <c r="G123" s="3" t="s">
        <v>238</v>
      </c>
      <c r="H123" s="4"/>
      <c r="I123" s="4"/>
      <c r="J123" s="4">
        <v>0</v>
      </c>
      <c r="K123" s="6" t="s">
        <v>331</v>
      </c>
    </row>
    <row r="124" spans="1:11" x14ac:dyDescent="0.25">
      <c r="A124" s="3" t="s">
        <v>204</v>
      </c>
      <c r="B124" s="3">
        <f t="shared" si="1"/>
        <v>274</v>
      </c>
      <c r="C124" s="3" t="s">
        <v>169</v>
      </c>
      <c r="D124" s="3" t="s">
        <v>58</v>
      </c>
      <c r="E124" s="3" t="s">
        <v>59</v>
      </c>
      <c r="F124" s="3" t="s">
        <v>58</v>
      </c>
      <c r="G124" s="3"/>
      <c r="H124" s="4"/>
      <c r="I124" s="4"/>
      <c r="J124" s="4">
        <v>0</v>
      </c>
      <c r="K124" s="6" t="s">
        <v>332</v>
      </c>
    </row>
    <row r="125" spans="1:11" x14ac:dyDescent="0.25">
      <c r="A125" s="3" t="s">
        <v>205</v>
      </c>
      <c r="B125" s="3">
        <f t="shared" si="1"/>
        <v>275</v>
      </c>
      <c r="C125" s="3" t="s">
        <v>161</v>
      </c>
      <c r="D125" s="3" t="s">
        <v>58</v>
      </c>
      <c r="E125" s="3" t="s">
        <v>59</v>
      </c>
      <c r="F125" s="3" t="s">
        <v>58</v>
      </c>
      <c r="G125" s="3" t="s">
        <v>238</v>
      </c>
      <c r="H125" s="4"/>
      <c r="I125" s="4"/>
      <c r="J125" s="4">
        <v>0</v>
      </c>
      <c r="K125" s="6" t="s">
        <v>333</v>
      </c>
    </row>
    <row r="126" spans="1:11" x14ac:dyDescent="0.25">
      <c r="A126" s="3" t="s">
        <v>206</v>
      </c>
      <c r="B126" s="3">
        <f t="shared" si="1"/>
        <v>276</v>
      </c>
      <c r="C126" s="3" t="s">
        <v>169</v>
      </c>
      <c r="D126" s="3" t="s">
        <v>58</v>
      </c>
      <c r="E126" s="3" t="s">
        <v>59</v>
      </c>
      <c r="F126" s="3" t="s">
        <v>58</v>
      </c>
      <c r="G126" s="3"/>
      <c r="H126" s="4"/>
      <c r="I126" s="4"/>
      <c r="J126" s="4">
        <v>0</v>
      </c>
      <c r="K126" s="6" t="s">
        <v>334</v>
      </c>
    </row>
    <row r="127" spans="1:11" x14ac:dyDescent="0.25">
      <c r="A127" s="3" t="s">
        <v>207</v>
      </c>
      <c r="B127" s="3">
        <f t="shared" si="1"/>
        <v>277</v>
      </c>
      <c r="C127" s="3" t="s">
        <v>161</v>
      </c>
      <c r="D127" s="3" t="s">
        <v>58</v>
      </c>
      <c r="E127" s="3" t="s">
        <v>59</v>
      </c>
      <c r="F127" s="3" t="s">
        <v>58</v>
      </c>
      <c r="G127" s="3" t="s">
        <v>238</v>
      </c>
      <c r="H127" s="4"/>
      <c r="I127" s="4"/>
      <c r="J127" s="4">
        <v>0</v>
      </c>
      <c r="K127" s="6" t="s">
        <v>335</v>
      </c>
    </row>
    <row r="128" spans="1:11" x14ac:dyDescent="0.25">
      <c r="A128" s="3" t="s">
        <v>208</v>
      </c>
      <c r="B128" s="3">
        <f t="shared" si="1"/>
        <v>278</v>
      </c>
      <c r="C128" s="3" t="s">
        <v>169</v>
      </c>
      <c r="D128" s="3" t="s">
        <v>58</v>
      </c>
      <c r="E128" s="3" t="s">
        <v>59</v>
      </c>
      <c r="F128" s="3" t="s">
        <v>58</v>
      </c>
      <c r="G128" s="3"/>
      <c r="H128" s="4"/>
      <c r="I128" s="4"/>
      <c r="J128" s="4">
        <v>0</v>
      </c>
      <c r="K128" s="6" t="s">
        <v>336</v>
      </c>
    </row>
    <row r="129" spans="1:11" x14ac:dyDescent="0.25">
      <c r="A129" s="3" t="s">
        <v>195</v>
      </c>
      <c r="B129" s="3">
        <f t="shared" si="1"/>
        <v>279</v>
      </c>
      <c r="C129" s="3" t="s">
        <v>164</v>
      </c>
      <c r="D129" s="3" t="s">
        <v>58</v>
      </c>
      <c r="E129" s="3" t="s">
        <v>59</v>
      </c>
      <c r="F129" s="3" t="s">
        <v>58</v>
      </c>
      <c r="G129" s="3"/>
      <c r="H129" s="4"/>
      <c r="I129" s="4"/>
      <c r="J129" s="4"/>
      <c r="K129" s="6" t="s">
        <v>337</v>
      </c>
    </row>
    <row r="130" spans="1:11" x14ac:dyDescent="0.25">
      <c r="A130" s="3" t="s">
        <v>196</v>
      </c>
      <c r="B130" s="3">
        <f t="shared" si="1"/>
        <v>280</v>
      </c>
      <c r="C130" s="3" t="s">
        <v>169</v>
      </c>
      <c r="D130" s="3" t="s">
        <v>58</v>
      </c>
      <c r="E130" s="3" t="s">
        <v>59</v>
      </c>
      <c r="F130" s="3" t="s">
        <v>58</v>
      </c>
      <c r="G130" s="3"/>
      <c r="H130" s="4"/>
      <c r="I130" s="4"/>
      <c r="J130" s="4">
        <v>0</v>
      </c>
      <c r="K130" s="6" t="s">
        <v>338</v>
      </c>
    </row>
    <row r="131" spans="1:11" x14ac:dyDescent="0.25">
      <c r="A131" s="3" t="s">
        <v>197</v>
      </c>
      <c r="B131" s="3">
        <f t="shared" si="1"/>
        <v>281</v>
      </c>
      <c r="C131" s="3" t="s">
        <v>169</v>
      </c>
      <c r="D131" s="3" t="s">
        <v>58</v>
      </c>
      <c r="E131" s="3" t="s">
        <v>59</v>
      </c>
      <c r="F131" s="3" t="s">
        <v>58</v>
      </c>
      <c r="G131" s="3"/>
      <c r="H131" s="4"/>
      <c r="I131" s="4"/>
      <c r="J131" s="4">
        <v>0</v>
      </c>
      <c r="K131" s="6" t="s">
        <v>339</v>
      </c>
    </row>
    <row r="132" spans="1:11" x14ac:dyDescent="0.25">
      <c r="A132" s="3" t="s">
        <v>198</v>
      </c>
      <c r="B132" s="3">
        <f t="shared" si="1"/>
        <v>282</v>
      </c>
      <c r="C132" s="3" t="s">
        <v>100</v>
      </c>
      <c r="D132" s="3" t="s">
        <v>58</v>
      </c>
      <c r="E132" s="3" t="s">
        <v>59</v>
      </c>
      <c r="F132" s="3" t="s">
        <v>58</v>
      </c>
      <c r="G132" s="3"/>
      <c r="H132" s="4"/>
      <c r="I132" s="4"/>
      <c r="J132" s="4">
        <v>0</v>
      </c>
      <c r="K132" s="6" t="s">
        <v>340</v>
      </c>
    </row>
    <row r="133" spans="1:11" x14ac:dyDescent="0.25">
      <c r="A133" s="3" t="s">
        <v>199</v>
      </c>
      <c r="B133" s="3">
        <f t="shared" ref="B133:B196" si="2">B132+1</f>
        <v>283</v>
      </c>
      <c r="C133" s="3" t="s">
        <v>169</v>
      </c>
      <c r="D133" s="3" t="s">
        <v>58</v>
      </c>
      <c r="E133" s="3" t="s">
        <v>59</v>
      </c>
      <c r="F133" s="3" t="s">
        <v>58</v>
      </c>
      <c r="G133" s="3"/>
      <c r="H133" s="4"/>
      <c r="I133" s="4"/>
      <c r="J133" s="4">
        <v>0</v>
      </c>
      <c r="K133" s="6" t="s">
        <v>341</v>
      </c>
    </row>
    <row r="134" spans="1:11" x14ac:dyDescent="0.25">
      <c r="A134" s="3" t="s">
        <v>200</v>
      </c>
      <c r="B134" s="3">
        <f t="shared" si="2"/>
        <v>284</v>
      </c>
      <c r="C134" s="3" t="s">
        <v>161</v>
      </c>
      <c r="D134" s="3" t="s">
        <v>58</v>
      </c>
      <c r="E134" s="3" t="s">
        <v>59</v>
      </c>
      <c r="F134" s="3" t="s">
        <v>58</v>
      </c>
      <c r="G134" s="3" t="s">
        <v>209</v>
      </c>
      <c r="H134" s="4"/>
      <c r="I134" s="4"/>
      <c r="J134" s="4">
        <v>0</v>
      </c>
      <c r="K134" s="6" t="s">
        <v>342</v>
      </c>
    </row>
    <row r="135" spans="1:11" x14ac:dyDescent="0.25">
      <c r="A135" s="3" t="s">
        <v>201</v>
      </c>
      <c r="B135" s="3">
        <f t="shared" si="2"/>
        <v>285</v>
      </c>
      <c r="C135" s="3" t="s">
        <v>161</v>
      </c>
      <c r="D135" s="3" t="s">
        <v>58</v>
      </c>
      <c r="E135" s="3" t="s">
        <v>59</v>
      </c>
      <c r="F135" s="3" t="s">
        <v>58</v>
      </c>
      <c r="G135" s="3" t="s">
        <v>238</v>
      </c>
      <c r="H135" s="4"/>
      <c r="I135" s="4"/>
      <c r="J135" s="4">
        <v>0</v>
      </c>
      <c r="K135" s="6" t="s">
        <v>343</v>
      </c>
    </row>
    <row r="136" spans="1:11" x14ac:dyDescent="0.25">
      <c r="A136" s="3" t="s">
        <v>202</v>
      </c>
      <c r="B136" s="3">
        <f t="shared" si="2"/>
        <v>286</v>
      </c>
      <c r="C136" s="3" t="s">
        <v>169</v>
      </c>
      <c r="D136" s="3" t="s">
        <v>58</v>
      </c>
      <c r="E136" s="3" t="s">
        <v>59</v>
      </c>
      <c r="F136" s="3" t="s">
        <v>58</v>
      </c>
      <c r="G136" s="3"/>
      <c r="H136" s="4"/>
      <c r="I136" s="4"/>
      <c r="J136" s="4">
        <v>0</v>
      </c>
      <c r="K136" s="6" t="s">
        <v>344</v>
      </c>
    </row>
    <row r="137" spans="1:11" x14ac:dyDescent="0.25">
      <c r="A137" s="3" t="s">
        <v>203</v>
      </c>
      <c r="B137" s="3">
        <f t="shared" si="2"/>
        <v>287</v>
      </c>
      <c r="C137" s="3" t="s">
        <v>161</v>
      </c>
      <c r="D137" s="3" t="s">
        <v>58</v>
      </c>
      <c r="E137" s="3" t="s">
        <v>59</v>
      </c>
      <c r="F137" s="3" t="s">
        <v>58</v>
      </c>
      <c r="G137" s="3" t="s">
        <v>238</v>
      </c>
      <c r="H137" s="4"/>
      <c r="I137" s="4"/>
      <c r="J137" s="4">
        <v>0</v>
      </c>
      <c r="K137" s="6" t="s">
        <v>345</v>
      </c>
    </row>
    <row r="138" spans="1:11" x14ac:dyDescent="0.25">
      <c r="A138" s="3" t="s">
        <v>204</v>
      </c>
      <c r="B138" s="3">
        <f t="shared" si="2"/>
        <v>288</v>
      </c>
      <c r="C138" s="3" t="s">
        <v>169</v>
      </c>
      <c r="D138" s="3" t="s">
        <v>58</v>
      </c>
      <c r="E138" s="3" t="s">
        <v>59</v>
      </c>
      <c r="F138" s="3" t="s">
        <v>58</v>
      </c>
      <c r="G138" s="3"/>
      <c r="H138" s="4"/>
      <c r="I138" s="4"/>
      <c r="J138" s="4">
        <v>0</v>
      </c>
      <c r="K138" s="6" t="s">
        <v>346</v>
      </c>
    </row>
    <row r="139" spans="1:11" x14ac:dyDescent="0.25">
      <c r="A139" s="3" t="s">
        <v>205</v>
      </c>
      <c r="B139" s="3">
        <f t="shared" si="2"/>
        <v>289</v>
      </c>
      <c r="C139" s="3" t="s">
        <v>161</v>
      </c>
      <c r="D139" s="3" t="s">
        <v>58</v>
      </c>
      <c r="E139" s="3" t="s">
        <v>59</v>
      </c>
      <c r="F139" s="3" t="s">
        <v>58</v>
      </c>
      <c r="G139" s="3" t="s">
        <v>238</v>
      </c>
      <c r="H139" s="4"/>
      <c r="I139" s="4"/>
      <c r="J139" s="4">
        <v>0</v>
      </c>
      <c r="K139" s="6" t="s">
        <v>347</v>
      </c>
    </row>
    <row r="140" spans="1:11" x14ac:dyDescent="0.25">
      <c r="A140" s="3" t="s">
        <v>206</v>
      </c>
      <c r="B140" s="3">
        <f t="shared" si="2"/>
        <v>290</v>
      </c>
      <c r="C140" s="3" t="s">
        <v>169</v>
      </c>
      <c r="D140" s="3" t="s">
        <v>58</v>
      </c>
      <c r="E140" s="3" t="s">
        <v>59</v>
      </c>
      <c r="F140" s="3" t="s">
        <v>58</v>
      </c>
      <c r="G140" s="3"/>
      <c r="H140" s="4"/>
      <c r="I140" s="4"/>
      <c r="J140" s="4">
        <v>0</v>
      </c>
      <c r="K140" s="6" t="s">
        <v>348</v>
      </c>
    </row>
    <row r="141" spans="1:11" x14ac:dyDescent="0.25">
      <c r="A141" s="3" t="s">
        <v>207</v>
      </c>
      <c r="B141" s="3">
        <f t="shared" si="2"/>
        <v>291</v>
      </c>
      <c r="C141" s="3" t="s">
        <v>161</v>
      </c>
      <c r="D141" s="3" t="s">
        <v>58</v>
      </c>
      <c r="E141" s="3" t="s">
        <v>59</v>
      </c>
      <c r="F141" s="3" t="s">
        <v>58</v>
      </c>
      <c r="G141" s="3" t="s">
        <v>238</v>
      </c>
      <c r="H141" s="4"/>
      <c r="I141" s="4"/>
      <c r="J141" s="4">
        <v>0</v>
      </c>
      <c r="K141" s="6" t="s">
        <v>349</v>
      </c>
    </row>
    <row r="142" spans="1:11" x14ac:dyDescent="0.25">
      <c r="A142" s="3" t="s">
        <v>208</v>
      </c>
      <c r="B142" s="3">
        <f t="shared" si="2"/>
        <v>292</v>
      </c>
      <c r="C142" s="3" t="s">
        <v>169</v>
      </c>
      <c r="D142" s="3" t="s">
        <v>58</v>
      </c>
      <c r="E142" s="3" t="s">
        <v>59</v>
      </c>
      <c r="F142" s="3" t="s">
        <v>58</v>
      </c>
      <c r="G142" s="3"/>
      <c r="H142" s="4"/>
      <c r="I142" s="4"/>
      <c r="J142" s="4">
        <v>0</v>
      </c>
      <c r="K142" s="6" t="s">
        <v>350</v>
      </c>
    </row>
    <row r="143" spans="1:11" x14ac:dyDescent="0.25">
      <c r="A143" s="3" t="s">
        <v>195</v>
      </c>
      <c r="B143" s="3">
        <f t="shared" si="2"/>
        <v>293</v>
      </c>
      <c r="C143" s="3" t="s">
        <v>164</v>
      </c>
      <c r="D143" s="3" t="s">
        <v>58</v>
      </c>
      <c r="E143" s="3" t="s">
        <v>59</v>
      </c>
      <c r="F143" s="3" t="s">
        <v>58</v>
      </c>
      <c r="G143" s="3"/>
      <c r="H143" s="4"/>
      <c r="I143" s="4"/>
      <c r="J143" s="4"/>
      <c r="K143" s="6" t="s">
        <v>351</v>
      </c>
    </row>
    <row r="144" spans="1:11" x14ac:dyDescent="0.25">
      <c r="A144" s="3" t="s">
        <v>196</v>
      </c>
      <c r="B144" s="3">
        <f t="shared" si="2"/>
        <v>294</v>
      </c>
      <c r="C144" s="3" t="s">
        <v>169</v>
      </c>
      <c r="D144" s="3" t="s">
        <v>58</v>
      </c>
      <c r="E144" s="3" t="s">
        <v>59</v>
      </c>
      <c r="F144" s="3" t="s">
        <v>58</v>
      </c>
      <c r="G144" s="3"/>
      <c r="H144" s="4"/>
      <c r="I144" s="4"/>
      <c r="J144" s="4">
        <v>0</v>
      </c>
      <c r="K144" s="6" t="s">
        <v>352</v>
      </c>
    </row>
    <row r="145" spans="1:11" x14ac:dyDescent="0.25">
      <c r="A145" s="3" t="s">
        <v>197</v>
      </c>
      <c r="B145" s="3">
        <f t="shared" si="2"/>
        <v>295</v>
      </c>
      <c r="C145" s="3" t="s">
        <v>169</v>
      </c>
      <c r="D145" s="3" t="s">
        <v>58</v>
      </c>
      <c r="E145" s="3" t="s">
        <v>59</v>
      </c>
      <c r="F145" s="3" t="s">
        <v>58</v>
      </c>
      <c r="G145" s="3"/>
      <c r="H145" s="4"/>
      <c r="I145" s="4"/>
      <c r="J145" s="4">
        <v>0</v>
      </c>
      <c r="K145" s="6" t="s">
        <v>353</v>
      </c>
    </row>
    <row r="146" spans="1:11" x14ac:dyDescent="0.25">
      <c r="A146" s="3" t="s">
        <v>198</v>
      </c>
      <c r="B146" s="3">
        <f t="shared" si="2"/>
        <v>296</v>
      </c>
      <c r="C146" s="3" t="s">
        <v>100</v>
      </c>
      <c r="D146" s="3" t="s">
        <v>58</v>
      </c>
      <c r="E146" s="3" t="s">
        <v>59</v>
      </c>
      <c r="F146" s="3" t="s">
        <v>58</v>
      </c>
      <c r="G146" s="3"/>
      <c r="H146" s="4"/>
      <c r="I146" s="4"/>
      <c r="J146" s="4">
        <v>0</v>
      </c>
      <c r="K146" s="6" t="s">
        <v>354</v>
      </c>
    </row>
    <row r="147" spans="1:11" x14ac:dyDescent="0.25">
      <c r="A147" s="3" t="s">
        <v>199</v>
      </c>
      <c r="B147" s="3">
        <f t="shared" si="2"/>
        <v>297</v>
      </c>
      <c r="C147" s="3" t="s">
        <v>169</v>
      </c>
      <c r="D147" s="3" t="s">
        <v>58</v>
      </c>
      <c r="E147" s="3" t="s">
        <v>59</v>
      </c>
      <c r="F147" s="3" t="s">
        <v>58</v>
      </c>
      <c r="G147" s="3"/>
      <c r="H147" s="4"/>
      <c r="I147" s="4"/>
      <c r="J147" s="4">
        <v>0</v>
      </c>
      <c r="K147" s="6" t="s">
        <v>355</v>
      </c>
    </row>
    <row r="148" spans="1:11" x14ac:dyDescent="0.25">
      <c r="A148" s="3" t="s">
        <v>200</v>
      </c>
      <c r="B148" s="3">
        <f t="shared" si="2"/>
        <v>298</v>
      </c>
      <c r="C148" s="3" t="s">
        <v>161</v>
      </c>
      <c r="D148" s="3" t="s">
        <v>58</v>
      </c>
      <c r="E148" s="3" t="s">
        <v>59</v>
      </c>
      <c r="F148" s="3" t="s">
        <v>58</v>
      </c>
      <c r="G148" s="3" t="s">
        <v>209</v>
      </c>
      <c r="H148" s="4"/>
      <c r="I148" s="4"/>
      <c r="J148" s="4">
        <v>0</v>
      </c>
      <c r="K148" s="6" t="s">
        <v>356</v>
      </c>
    </row>
    <row r="149" spans="1:11" x14ac:dyDescent="0.25">
      <c r="A149" s="3" t="s">
        <v>201</v>
      </c>
      <c r="B149" s="3">
        <f t="shared" si="2"/>
        <v>299</v>
      </c>
      <c r="C149" s="3" t="s">
        <v>161</v>
      </c>
      <c r="D149" s="3" t="s">
        <v>58</v>
      </c>
      <c r="E149" s="3" t="s">
        <v>59</v>
      </c>
      <c r="F149" s="3" t="s">
        <v>58</v>
      </c>
      <c r="G149" s="3" t="s">
        <v>238</v>
      </c>
      <c r="H149" s="4"/>
      <c r="I149" s="4"/>
      <c r="J149" s="4">
        <v>0</v>
      </c>
      <c r="K149" s="6" t="s">
        <v>357</v>
      </c>
    </row>
    <row r="150" spans="1:11" x14ac:dyDescent="0.25">
      <c r="A150" s="3" t="s">
        <v>202</v>
      </c>
      <c r="B150" s="3">
        <f t="shared" si="2"/>
        <v>300</v>
      </c>
      <c r="C150" s="3" t="s">
        <v>169</v>
      </c>
      <c r="D150" s="3" t="s">
        <v>58</v>
      </c>
      <c r="E150" s="3" t="s">
        <v>59</v>
      </c>
      <c r="F150" s="3" t="s">
        <v>58</v>
      </c>
      <c r="G150" s="3"/>
      <c r="H150" s="4"/>
      <c r="I150" s="4"/>
      <c r="J150" s="4">
        <v>0</v>
      </c>
      <c r="K150" s="6" t="s">
        <v>358</v>
      </c>
    </row>
    <row r="151" spans="1:11" x14ac:dyDescent="0.25">
      <c r="A151" s="3" t="s">
        <v>203</v>
      </c>
      <c r="B151" s="3">
        <f t="shared" si="2"/>
        <v>301</v>
      </c>
      <c r="C151" s="3" t="s">
        <v>161</v>
      </c>
      <c r="D151" s="3" t="s">
        <v>58</v>
      </c>
      <c r="E151" s="3" t="s">
        <v>59</v>
      </c>
      <c r="F151" s="3" t="s">
        <v>58</v>
      </c>
      <c r="G151" s="3" t="s">
        <v>238</v>
      </c>
      <c r="H151" s="4"/>
      <c r="I151" s="4"/>
      <c r="J151" s="4">
        <v>0</v>
      </c>
      <c r="K151" s="6" t="s">
        <v>359</v>
      </c>
    </row>
    <row r="152" spans="1:11" x14ac:dyDescent="0.25">
      <c r="A152" s="3" t="s">
        <v>204</v>
      </c>
      <c r="B152" s="3">
        <f t="shared" si="2"/>
        <v>302</v>
      </c>
      <c r="C152" s="3" t="s">
        <v>169</v>
      </c>
      <c r="D152" s="3" t="s">
        <v>58</v>
      </c>
      <c r="E152" s="3" t="s">
        <v>59</v>
      </c>
      <c r="F152" s="3" t="s">
        <v>58</v>
      </c>
      <c r="G152" s="3"/>
      <c r="H152" s="4"/>
      <c r="I152" s="4"/>
      <c r="J152" s="4">
        <v>0</v>
      </c>
      <c r="K152" s="6" t="s">
        <v>360</v>
      </c>
    </row>
    <row r="153" spans="1:11" x14ac:dyDescent="0.25">
      <c r="A153" s="3" t="s">
        <v>205</v>
      </c>
      <c r="B153" s="3">
        <f t="shared" si="2"/>
        <v>303</v>
      </c>
      <c r="C153" s="3" t="s">
        <v>161</v>
      </c>
      <c r="D153" s="3" t="s">
        <v>58</v>
      </c>
      <c r="E153" s="3" t="s">
        <v>59</v>
      </c>
      <c r="F153" s="3" t="s">
        <v>58</v>
      </c>
      <c r="G153" s="3" t="s">
        <v>238</v>
      </c>
      <c r="H153" s="4"/>
      <c r="I153" s="4"/>
      <c r="J153" s="4">
        <v>0</v>
      </c>
      <c r="K153" s="6" t="s">
        <v>361</v>
      </c>
    </row>
    <row r="154" spans="1:11" x14ac:dyDescent="0.25">
      <c r="A154" s="3" t="s">
        <v>206</v>
      </c>
      <c r="B154" s="3">
        <f t="shared" si="2"/>
        <v>304</v>
      </c>
      <c r="C154" s="3" t="s">
        <v>169</v>
      </c>
      <c r="D154" s="3" t="s">
        <v>58</v>
      </c>
      <c r="E154" s="3" t="s">
        <v>59</v>
      </c>
      <c r="F154" s="3" t="s">
        <v>58</v>
      </c>
      <c r="G154" s="3"/>
      <c r="H154" s="4"/>
      <c r="I154" s="4"/>
      <c r="J154" s="4">
        <v>0</v>
      </c>
      <c r="K154" s="6" t="s">
        <v>362</v>
      </c>
    </row>
    <row r="155" spans="1:11" x14ac:dyDescent="0.25">
      <c r="A155" s="3" t="s">
        <v>207</v>
      </c>
      <c r="B155" s="3">
        <f t="shared" si="2"/>
        <v>305</v>
      </c>
      <c r="C155" s="3" t="s">
        <v>161</v>
      </c>
      <c r="D155" s="3" t="s">
        <v>58</v>
      </c>
      <c r="E155" s="3" t="s">
        <v>59</v>
      </c>
      <c r="F155" s="3" t="s">
        <v>58</v>
      </c>
      <c r="G155" s="3" t="s">
        <v>238</v>
      </c>
      <c r="H155" s="4"/>
      <c r="I155" s="4"/>
      <c r="J155" s="4">
        <v>0</v>
      </c>
      <c r="K155" s="6" t="s">
        <v>363</v>
      </c>
    </row>
    <row r="156" spans="1:11" x14ac:dyDescent="0.25">
      <c r="A156" s="3" t="s">
        <v>208</v>
      </c>
      <c r="B156" s="3">
        <f t="shared" si="2"/>
        <v>306</v>
      </c>
      <c r="C156" s="3" t="s">
        <v>169</v>
      </c>
      <c r="D156" s="3" t="s">
        <v>58</v>
      </c>
      <c r="E156" s="3" t="s">
        <v>59</v>
      </c>
      <c r="F156" s="3" t="s">
        <v>58</v>
      </c>
      <c r="G156" s="3"/>
      <c r="H156" s="4"/>
      <c r="I156" s="4"/>
      <c r="J156" s="4">
        <v>0</v>
      </c>
      <c r="K156" s="6" t="s">
        <v>364</v>
      </c>
    </row>
    <row r="157" spans="1:11" x14ac:dyDescent="0.25">
      <c r="A157" s="3" t="s">
        <v>195</v>
      </c>
      <c r="B157" s="3">
        <f t="shared" si="2"/>
        <v>307</v>
      </c>
      <c r="C157" s="3" t="s">
        <v>164</v>
      </c>
      <c r="D157" s="3" t="s">
        <v>58</v>
      </c>
      <c r="E157" s="3" t="s">
        <v>59</v>
      </c>
      <c r="F157" s="3" t="s">
        <v>58</v>
      </c>
      <c r="G157" s="3"/>
      <c r="H157" s="4"/>
      <c r="I157" s="4"/>
      <c r="J157" s="4"/>
      <c r="K157" s="6" t="s">
        <v>365</v>
      </c>
    </row>
    <row r="158" spans="1:11" x14ac:dyDescent="0.25">
      <c r="A158" s="3" t="s">
        <v>196</v>
      </c>
      <c r="B158" s="3">
        <f t="shared" si="2"/>
        <v>308</v>
      </c>
      <c r="C158" s="3" t="s">
        <v>169</v>
      </c>
      <c r="D158" s="3" t="s">
        <v>58</v>
      </c>
      <c r="E158" s="3" t="s">
        <v>59</v>
      </c>
      <c r="F158" s="3" t="s">
        <v>58</v>
      </c>
      <c r="G158" s="3"/>
      <c r="H158" s="4"/>
      <c r="I158" s="4"/>
      <c r="J158" s="4">
        <v>0</v>
      </c>
      <c r="K158" s="6" t="s">
        <v>366</v>
      </c>
    </row>
    <row r="159" spans="1:11" x14ac:dyDescent="0.25">
      <c r="A159" s="3" t="s">
        <v>197</v>
      </c>
      <c r="B159" s="3">
        <f t="shared" si="2"/>
        <v>309</v>
      </c>
      <c r="C159" s="3" t="s">
        <v>169</v>
      </c>
      <c r="D159" s="3" t="s">
        <v>58</v>
      </c>
      <c r="E159" s="3" t="s">
        <v>59</v>
      </c>
      <c r="F159" s="3" t="s">
        <v>58</v>
      </c>
      <c r="G159" s="3"/>
      <c r="H159" s="4"/>
      <c r="I159" s="4"/>
      <c r="J159" s="4">
        <v>0</v>
      </c>
      <c r="K159" s="6" t="s">
        <v>367</v>
      </c>
    </row>
    <row r="160" spans="1:11" x14ac:dyDescent="0.25">
      <c r="A160" s="3" t="s">
        <v>198</v>
      </c>
      <c r="B160" s="3">
        <f t="shared" si="2"/>
        <v>310</v>
      </c>
      <c r="C160" s="3" t="s">
        <v>100</v>
      </c>
      <c r="D160" s="3" t="s">
        <v>58</v>
      </c>
      <c r="E160" s="3" t="s">
        <v>59</v>
      </c>
      <c r="F160" s="3" t="s">
        <v>58</v>
      </c>
      <c r="G160" s="3"/>
      <c r="H160" s="4"/>
      <c r="I160" s="4"/>
      <c r="J160" s="4">
        <v>0</v>
      </c>
      <c r="K160" s="6" t="s">
        <v>368</v>
      </c>
    </row>
    <row r="161" spans="1:11" x14ac:dyDescent="0.25">
      <c r="A161" s="3" t="s">
        <v>199</v>
      </c>
      <c r="B161" s="3">
        <f t="shared" si="2"/>
        <v>311</v>
      </c>
      <c r="C161" s="3" t="s">
        <v>169</v>
      </c>
      <c r="D161" s="3" t="s">
        <v>58</v>
      </c>
      <c r="E161" s="3" t="s">
        <v>59</v>
      </c>
      <c r="F161" s="3" t="s">
        <v>58</v>
      </c>
      <c r="G161" s="3"/>
      <c r="H161" s="4"/>
      <c r="I161" s="4"/>
      <c r="J161" s="4">
        <v>0</v>
      </c>
      <c r="K161" s="6" t="s">
        <v>369</v>
      </c>
    </row>
    <row r="162" spans="1:11" x14ac:dyDescent="0.25">
      <c r="A162" s="3" t="s">
        <v>200</v>
      </c>
      <c r="B162" s="3">
        <f t="shared" si="2"/>
        <v>312</v>
      </c>
      <c r="C162" s="3" t="s">
        <v>161</v>
      </c>
      <c r="D162" s="3" t="s">
        <v>58</v>
      </c>
      <c r="E162" s="3" t="s">
        <v>59</v>
      </c>
      <c r="F162" s="3" t="s">
        <v>58</v>
      </c>
      <c r="G162" s="3" t="s">
        <v>209</v>
      </c>
      <c r="H162" s="4"/>
      <c r="I162" s="4"/>
      <c r="J162" s="4">
        <v>0</v>
      </c>
      <c r="K162" s="6" t="s">
        <v>370</v>
      </c>
    </row>
    <row r="163" spans="1:11" x14ac:dyDescent="0.25">
      <c r="A163" s="3" t="s">
        <v>201</v>
      </c>
      <c r="B163" s="3">
        <f t="shared" si="2"/>
        <v>313</v>
      </c>
      <c r="C163" s="3" t="s">
        <v>161</v>
      </c>
      <c r="D163" s="3" t="s">
        <v>58</v>
      </c>
      <c r="E163" s="3" t="s">
        <v>59</v>
      </c>
      <c r="F163" s="3" t="s">
        <v>58</v>
      </c>
      <c r="G163" s="3" t="s">
        <v>238</v>
      </c>
      <c r="H163" s="4"/>
      <c r="I163" s="4"/>
      <c r="J163" s="4">
        <v>0</v>
      </c>
      <c r="K163" s="6" t="s">
        <v>371</v>
      </c>
    </row>
    <row r="164" spans="1:11" x14ac:dyDescent="0.25">
      <c r="A164" s="3" t="s">
        <v>202</v>
      </c>
      <c r="B164" s="3">
        <f t="shared" si="2"/>
        <v>314</v>
      </c>
      <c r="C164" s="3" t="s">
        <v>169</v>
      </c>
      <c r="D164" s="3" t="s">
        <v>58</v>
      </c>
      <c r="E164" s="3" t="s">
        <v>59</v>
      </c>
      <c r="F164" s="3" t="s">
        <v>58</v>
      </c>
      <c r="G164" s="3"/>
      <c r="H164" s="4"/>
      <c r="I164" s="4"/>
      <c r="J164" s="4">
        <v>0</v>
      </c>
      <c r="K164" s="6" t="s">
        <v>372</v>
      </c>
    </row>
    <row r="165" spans="1:11" x14ac:dyDescent="0.25">
      <c r="A165" s="3" t="s">
        <v>203</v>
      </c>
      <c r="B165" s="3">
        <f t="shared" si="2"/>
        <v>315</v>
      </c>
      <c r="C165" s="3" t="s">
        <v>161</v>
      </c>
      <c r="D165" s="3" t="s">
        <v>58</v>
      </c>
      <c r="E165" s="3" t="s">
        <v>59</v>
      </c>
      <c r="F165" s="3" t="s">
        <v>58</v>
      </c>
      <c r="G165" s="3" t="s">
        <v>238</v>
      </c>
      <c r="H165" s="4"/>
      <c r="I165" s="4"/>
      <c r="J165" s="4">
        <v>0</v>
      </c>
      <c r="K165" s="6" t="s">
        <v>373</v>
      </c>
    </row>
    <row r="166" spans="1:11" x14ac:dyDescent="0.25">
      <c r="A166" s="3" t="s">
        <v>204</v>
      </c>
      <c r="B166" s="3">
        <f t="shared" si="2"/>
        <v>316</v>
      </c>
      <c r="C166" s="3" t="s">
        <v>169</v>
      </c>
      <c r="D166" s="3" t="s">
        <v>58</v>
      </c>
      <c r="E166" s="3" t="s">
        <v>59</v>
      </c>
      <c r="F166" s="3" t="s">
        <v>58</v>
      </c>
      <c r="G166" s="3"/>
      <c r="H166" s="4"/>
      <c r="I166" s="4"/>
      <c r="J166" s="4">
        <v>0</v>
      </c>
      <c r="K166" s="6" t="s">
        <v>374</v>
      </c>
    </row>
    <row r="167" spans="1:11" x14ac:dyDescent="0.25">
      <c r="A167" s="3" t="s">
        <v>205</v>
      </c>
      <c r="B167" s="3">
        <f t="shared" si="2"/>
        <v>317</v>
      </c>
      <c r="C167" s="3" t="s">
        <v>161</v>
      </c>
      <c r="D167" s="3" t="s">
        <v>58</v>
      </c>
      <c r="E167" s="3" t="s">
        <v>59</v>
      </c>
      <c r="F167" s="3" t="s">
        <v>58</v>
      </c>
      <c r="G167" s="3" t="s">
        <v>238</v>
      </c>
      <c r="H167" s="4"/>
      <c r="I167" s="4"/>
      <c r="J167" s="4">
        <v>0</v>
      </c>
      <c r="K167" s="6" t="s">
        <v>375</v>
      </c>
    </row>
    <row r="168" spans="1:11" x14ac:dyDescent="0.25">
      <c r="A168" s="3" t="s">
        <v>206</v>
      </c>
      <c r="B168" s="3">
        <f t="shared" si="2"/>
        <v>318</v>
      </c>
      <c r="C168" s="3" t="s">
        <v>169</v>
      </c>
      <c r="D168" s="3" t="s">
        <v>58</v>
      </c>
      <c r="E168" s="3" t="s">
        <v>59</v>
      </c>
      <c r="F168" s="3" t="s">
        <v>58</v>
      </c>
      <c r="G168" s="3"/>
      <c r="H168" s="4"/>
      <c r="I168" s="4"/>
      <c r="J168" s="4">
        <v>0</v>
      </c>
      <c r="K168" s="6" t="s">
        <v>376</v>
      </c>
    </row>
    <row r="169" spans="1:11" x14ac:dyDescent="0.25">
      <c r="A169" s="3" t="s">
        <v>207</v>
      </c>
      <c r="B169" s="3">
        <f t="shared" si="2"/>
        <v>319</v>
      </c>
      <c r="C169" s="3" t="s">
        <v>161</v>
      </c>
      <c r="D169" s="3" t="s">
        <v>58</v>
      </c>
      <c r="E169" s="3" t="s">
        <v>59</v>
      </c>
      <c r="F169" s="3" t="s">
        <v>58</v>
      </c>
      <c r="G169" s="3" t="s">
        <v>238</v>
      </c>
      <c r="H169" s="4"/>
      <c r="I169" s="4"/>
      <c r="J169" s="4">
        <v>0</v>
      </c>
      <c r="K169" s="6" t="s">
        <v>377</v>
      </c>
    </row>
    <row r="170" spans="1:11" x14ac:dyDescent="0.25">
      <c r="A170" s="3" t="s">
        <v>208</v>
      </c>
      <c r="B170" s="3">
        <f t="shared" si="2"/>
        <v>320</v>
      </c>
      <c r="C170" s="3" t="s">
        <v>169</v>
      </c>
      <c r="D170" s="3" t="s">
        <v>58</v>
      </c>
      <c r="E170" s="3" t="s">
        <v>59</v>
      </c>
      <c r="F170" s="3" t="s">
        <v>58</v>
      </c>
      <c r="G170" s="3"/>
      <c r="H170" s="4"/>
      <c r="I170" s="4"/>
      <c r="J170" s="4">
        <v>0</v>
      </c>
      <c r="K170" s="6" t="s">
        <v>378</v>
      </c>
    </row>
    <row r="171" spans="1:11" x14ac:dyDescent="0.25">
      <c r="A171" s="3" t="s">
        <v>195</v>
      </c>
      <c r="B171" s="3">
        <f t="shared" si="2"/>
        <v>321</v>
      </c>
      <c r="C171" s="3" t="s">
        <v>164</v>
      </c>
      <c r="D171" s="3" t="s">
        <v>58</v>
      </c>
      <c r="E171" s="3" t="s">
        <v>59</v>
      </c>
      <c r="F171" s="3" t="s">
        <v>58</v>
      </c>
      <c r="G171" s="3"/>
      <c r="H171" s="4"/>
      <c r="I171" s="4"/>
      <c r="J171" s="4"/>
      <c r="K171" s="6" t="s">
        <v>379</v>
      </c>
    </row>
    <row r="172" spans="1:11" x14ac:dyDescent="0.25">
      <c r="A172" s="3" t="s">
        <v>196</v>
      </c>
      <c r="B172" s="3">
        <f t="shared" si="2"/>
        <v>322</v>
      </c>
      <c r="C172" s="3" t="s">
        <v>169</v>
      </c>
      <c r="D172" s="3" t="s">
        <v>58</v>
      </c>
      <c r="E172" s="3" t="s">
        <v>59</v>
      </c>
      <c r="F172" s="3" t="s">
        <v>58</v>
      </c>
      <c r="G172" s="3"/>
      <c r="H172" s="4"/>
      <c r="I172" s="4"/>
      <c r="J172" s="4">
        <v>0</v>
      </c>
      <c r="K172" s="6" t="s">
        <v>380</v>
      </c>
    </row>
    <row r="173" spans="1:11" x14ac:dyDescent="0.25">
      <c r="A173" s="3" t="s">
        <v>197</v>
      </c>
      <c r="B173" s="3">
        <f t="shared" si="2"/>
        <v>323</v>
      </c>
      <c r="C173" s="3" t="s">
        <v>169</v>
      </c>
      <c r="D173" s="3" t="s">
        <v>58</v>
      </c>
      <c r="E173" s="3" t="s">
        <v>59</v>
      </c>
      <c r="F173" s="3" t="s">
        <v>58</v>
      </c>
      <c r="G173" s="3"/>
      <c r="H173" s="4"/>
      <c r="I173" s="4"/>
      <c r="J173" s="4">
        <v>0</v>
      </c>
      <c r="K173" s="6" t="s">
        <v>381</v>
      </c>
    </row>
    <row r="174" spans="1:11" x14ac:dyDescent="0.25">
      <c r="A174" s="3" t="s">
        <v>198</v>
      </c>
      <c r="B174" s="3">
        <f t="shared" si="2"/>
        <v>324</v>
      </c>
      <c r="C174" s="3" t="s">
        <v>100</v>
      </c>
      <c r="D174" s="3" t="s">
        <v>58</v>
      </c>
      <c r="E174" s="3" t="s">
        <v>59</v>
      </c>
      <c r="F174" s="3" t="s">
        <v>58</v>
      </c>
      <c r="G174" s="3"/>
      <c r="H174" s="4"/>
      <c r="I174" s="4"/>
      <c r="J174" s="4">
        <v>0</v>
      </c>
      <c r="K174" s="6" t="s">
        <v>382</v>
      </c>
    </row>
    <row r="175" spans="1:11" x14ac:dyDescent="0.25">
      <c r="A175" s="3" t="s">
        <v>199</v>
      </c>
      <c r="B175" s="3">
        <f t="shared" si="2"/>
        <v>325</v>
      </c>
      <c r="C175" s="3" t="s">
        <v>169</v>
      </c>
      <c r="D175" s="3" t="s">
        <v>58</v>
      </c>
      <c r="E175" s="3" t="s">
        <v>59</v>
      </c>
      <c r="F175" s="3" t="s">
        <v>58</v>
      </c>
      <c r="G175" s="3"/>
      <c r="H175" s="4"/>
      <c r="I175" s="4"/>
      <c r="J175" s="4">
        <v>0</v>
      </c>
      <c r="K175" s="6" t="s">
        <v>383</v>
      </c>
    </row>
    <row r="176" spans="1:11" x14ac:dyDescent="0.25">
      <c r="A176" s="3" t="s">
        <v>200</v>
      </c>
      <c r="B176" s="3">
        <f t="shared" si="2"/>
        <v>326</v>
      </c>
      <c r="C176" s="3" t="s">
        <v>161</v>
      </c>
      <c r="D176" s="3" t="s">
        <v>58</v>
      </c>
      <c r="E176" s="3" t="s">
        <v>59</v>
      </c>
      <c r="F176" s="3" t="s">
        <v>58</v>
      </c>
      <c r="G176" s="3" t="s">
        <v>209</v>
      </c>
      <c r="H176" s="4"/>
      <c r="I176" s="4"/>
      <c r="J176" s="4">
        <v>0</v>
      </c>
      <c r="K176" s="6" t="s">
        <v>384</v>
      </c>
    </row>
    <row r="177" spans="1:11" x14ac:dyDescent="0.25">
      <c r="A177" s="3" t="s">
        <v>201</v>
      </c>
      <c r="B177" s="3">
        <f t="shared" si="2"/>
        <v>327</v>
      </c>
      <c r="C177" s="3" t="s">
        <v>161</v>
      </c>
      <c r="D177" s="3" t="s">
        <v>58</v>
      </c>
      <c r="E177" s="3" t="s">
        <v>59</v>
      </c>
      <c r="F177" s="3" t="s">
        <v>58</v>
      </c>
      <c r="G177" s="3" t="s">
        <v>238</v>
      </c>
      <c r="H177" s="4"/>
      <c r="I177" s="4"/>
      <c r="J177" s="4">
        <v>0</v>
      </c>
      <c r="K177" s="6" t="s">
        <v>385</v>
      </c>
    </row>
    <row r="178" spans="1:11" x14ac:dyDescent="0.25">
      <c r="A178" s="3" t="s">
        <v>202</v>
      </c>
      <c r="B178" s="3">
        <f t="shared" si="2"/>
        <v>328</v>
      </c>
      <c r="C178" s="3" t="s">
        <v>169</v>
      </c>
      <c r="D178" s="3" t="s">
        <v>58</v>
      </c>
      <c r="E178" s="3" t="s">
        <v>59</v>
      </c>
      <c r="F178" s="3" t="s">
        <v>58</v>
      </c>
      <c r="G178" s="3"/>
      <c r="H178" s="4"/>
      <c r="I178" s="4"/>
      <c r="J178" s="4">
        <v>0</v>
      </c>
      <c r="K178" s="6" t="s">
        <v>386</v>
      </c>
    </row>
    <row r="179" spans="1:11" x14ac:dyDescent="0.25">
      <c r="A179" s="3" t="s">
        <v>203</v>
      </c>
      <c r="B179" s="3">
        <f t="shared" si="2"/>
        <v>329</v>
      </c>
      <c r="C179" s="3" t="s">
        <v>161</v>
      </c>
      <c r="D179" s="3" t="s">
        <v>58</v>
      </c>
      <c r="E179" s="3" t="s">
        <v>59</v>
      </c>
      <c r="F179" s="3" t="s">
        <v>58</v>
      </c>
      <c r="G179" s="3" t="s">
        <v>238</v>
      </c>
      <c r="H179" s="4"/>
      <c r="I179" s="4"/>
      <c r="J179" s="4">
        <v>0</v>
      </c>
      <c r="K179" s="6" t="s">
        <v>387</v>
      </c>
    </row>
    <row r="180" spans="1:11" x14ac:dyDescent="0.25">
      <c r="A180" s="3" t="s">
        <v>204</v>
      </c>
      <c r="B180" s="3">
        <f t="shared" si="2"/>
        <v>330</v>
      </c>
      <c r="C180" s="3" t="s">
        <v>169</v>
      </c>
      <c r="D180" s="3" t="s">
        <v>58</v>
      </c>
      <c r="E180" s="3" t="s">
        <v>59</v>
      </c>
      <c r="F180" s="3" t="s">
        <v>58</v>
      </c>
      <c r="G180" s="3"/>
      <c r="H180" s="4"/>
      <c r="I180" s="4"/>
      <c r="J180" s="4">
        <v>0</v>
      </c>
      <c r="K180" s="6" t="s">
        <v>388</v>
      </c>
    </row>
    <row r="181" spans="1:11" x14ac:dyDescent="0.25">
      <c r="A181" s="3" t="s">
        <v>205</v>
      </c>
      <c r="B181" s="3">
        <f t="shared" si="2"/>
        <v>331</v>
      </c>
      <c r="C181" s="3" t="s">
        <v>161</v>
      </c>
      <c r="D181" s="3" t="s">
        <v>58</v>
      </c>
      <c r="E181" s="3" t="s">
        <v>59</v>
      </c>
      <c r="F181" s="3" t="s">
        <v>58</v>
      </c>
      <c r="G181" s="3" t="s">
        <v>238</v>
      </c>
      <c r="H181" s="4"/>
      <c r="I181" s="4"/>
      <c r="J181" s="4">
        <v>0</v>
      </c>
      <c r="K181" s="6" t="s">
        <v>389</v>
      </c>
    </row>
    <row r="182" spans="1:11" x14ac:dyDescent="0.25">
      <c r="A182" s="3" t="s">
        <v>206</v>
      </c>
      <c r="B182" s="3">
        <f t="shared" si="2"/>
        <v>332</v>
      </c>
      <c r="C182" s="3" t="s">
        <v>169</v>
      </c>
      <c r="D182" s="3" t="s">
        <v>58</v>
      </c>
      <c r="E182" s="3" t="s">
        <v>59</v>
      </c>
      <c r="F182" s="3" t="s">
        <v>58</v>
      </c>
      <c r="G182" s="3"/>
      <c r="H182" s="4"/>
      <c r="I182" s="4"/>
      <c r="J182" s="4">
        <v>0</v>
      </c>
      <c r="K182" s="6" t="s">
        <v>390</v>
      </c>
    </row>
    <row r="183" spans="1:11" x14ac:dyDescent="0.25">
      <c r="A183" s="3" t="s">
        <v>207</v>
      </c>
      <c r="B183" s="3">
        <f t="shared" si="2"/>
        <v>333</v>
      </c>
      <c r="C183" s="3" t="s">
        <v>161</v>
      </c>
      <c r="D183" s="3" t="s">
        <v>58</v>
      </c>
      <c r="E183" s="3" t="s">
        <v>59</v>
      </c>
      <c r="F183" s="3" t="s">
        <v>58</v>
      </c>
      <c r="G183" s="3" t="s">
        <v>238</v>
      </c>
      <c r="H183" s="4"/>
      <c r="I183" s="4"/>
      <c r="J183" s="4">
        <v>0</v>
      </c>
      <c r="K183" s="6" t="s">
        <v>391</v>
      </c>
    </row>
    <row r="184" spans="1:11" x14ac:dyDescent="0.25">
      <c r="A184" s="3" t="s">
        <v>208</v>
      </c>
      <c r="B184" s="3">
        <f t="shared" si="2"/>
        <v>334</v>
      </c>
      <c r="C184" s="3" t="s">
        <v>169</v>
      </c>
      <c r="D184" s="3" t="s">
        <v>58</v>
      </c>
      <c r="E184" s="3" t="s">
        <v>59</v>
      </c>
      <c r="F184" s="3" t="s">
        <v>58</v>
      </c>
      <c r="G184" s="3"/>
      <c r="H184" s="4"/>
      <c r="I184" s="4"/>
      <c r="J184" s="4">
        <v>0</v>
      </c>
      <c r="K184" s="6" t="s">
        <v>392</v>
      </c>
    </row>
    <row r="185" spans="1:11" x14ac:dyDescent="0.25">
      <c r="A185" s="3" t="s">
        <v>195</v>
      </c>
      <c r="B185" s="3">
        <f t="shared" si="2"/>
        <v>335</v>
      </c>
      <c r="C185" s="3" t="s">
        <v>164</v>
      </c>
      <c r="D185" s="3" t="s">
        <v>58</v>
      </c>
      <c r="E185" s="3" t="s">
        <v>59</v>
      </c>
      <c r="F185" s="3" t="s">
        <v>58</v>
      </c>
      <c r="G185" s="3"/>
      <c r="H185" s="4"/>
      <c r="I185" s="4"/>
      <c r="J185" s="4"/>
      <c r="K185" s="6" t="s">
        <v>393</v>
      </c>
    </row>
    <row r="186" spans="1:11" x14ac:dyDescent="0.25">
      <c r="A186" s="3" t="s">
        <v>196</v>
      </c>
      <c r="B186" s="3">
        <f t="shared" si="2"/>
        <v>336</v>
      </c>
      <c r="C186" s="3" t="s">
        <v>169</v>
      </c>
      <c r="D186" s="3" t="s">
        <v>58</v>
      </c>
      <c r="E186" s="3" t="s">
        <v>59</v>
      </c>
      <c r="F186" s="3" t="s">
        <v>58</v>
      </c>
      <c r="G186" s="3"/>
      <c r="H186" s="4"/>
      <c r="I186" s="4"/>
      <c r="J186" s="4">
        <v>0</v>
      </c>
      <c r="K186" s="6" t="s">
        <v>394</v>
      </c>
    </row>
    <row r="187" spans="1:11" x14ac:dyDescent="0.25">
      <c r="A187" s="3" t="s">
        <v>197</v>
      </c>
      <c r="B187" s="3">
        <f t="shared" si="2"/>
        <v>337</v>
      </c>
      <c r="C187" s="3" t="s">
        <v>169</v>
      </c>
      <c r="D187" s="3" t="s">
        <v>58</v>
      </c>
      <c r="E187" s="3" t="s">
        <v>59</v>
      </c>
      <c r="F187" s="3" t="s">
        <v>58</v>
      </c>
      <c r="G187" s="3"/>
      <c r="H187" s="4"/>
      <c r="I187" s="4"/>
      <c r="J187" s="4">
        <v>0</v>
      </c>
      <c r="K187" s="6" t="s">
        <v>395</v>
      </c>
    </row>
    <row r="188" spans="1:11" x14ac:dyDescent="0.25">
      <c r="A188" s="3" t="s">
        <v>198</v>
      </c>
      <c r="B188" s="3">
        <f t="shared" si="2"/>
        <v>338</v>
      </c>
      <c r="C188" s="3" t="s">
        <v>100</v>
      </c>
      <c r="D188" s="3" t="s">
        <v>58</v>
      </c>
      <c r="E188" s="3" t="s">
        <v>59</v>
      </c>
      <c r="F188" s="3" t="s">
        <v>58</v>
      </c>
      <c r="G188" s="3"/>
      <c r="H188" s="4"/>
      <c r="I188" s="4"/>
      <c r="J188" s="4">
        <v>0</v>
      </c>
      <c r="K188" s="6" t="s">
        <v>396</v>
      </c>
    </row>
    <row r="189" spans="1:11" x14ac:dyDescent="0.25">
      <c r="A189" s="3" t="s">
        <v>199</v>
      </c>
      <c r="B189" s="3">
        <f t="shared" si="2"/>
        <v>339</v>
      </c>
      <c r="C189" s="3" t="s">
        <v>169</v>
      </c>
      <c r="D189" s="3" t="s">
        <v>58</v>
      </c>
      <c r="E189" s="3" t="s">
        <v>59</v>
      </c>
      <c r="F189" s="3" t="s">
        <v>58</v>
      </c>
      <c r="G189" s="3"/>
      <c r="H189" s="4"/>
      <c r="I189" s="4"/>
      <c r="J189" s="4">
        <v>0</v>
      </c>
      <c r="K189" s="6" t="s">
        <v>397</v>
      </c>
    </row>
    <row r="190" spans="1:11" x14ac:dyDescent="0.25">
      <c r="A190" s="3" t="s">
        <v>200</v>
      </c>
      <c r="B190" s="3">
        <f t="shared" si="2"/>
        <v>340</v>
      </c>
      <c r="C190" s="3" t="s">
        <v>161</v>
      </c>
      <c r="D190" s="3" t="s">
        <v>58</v>
      </c>
      <c r="E190" s="3" t="s">
        <v>59</v>
      </c>
      <c r="F190" s="3" t="s">
        <v>58</v>
      </c>
      <c r="G190" s="3" t="s">
        <v>209</v>
      </c>
      <c r="H190" s="4"/>
      <c r="I190" s="4"/>
      <c r="J190" s="4">
        <v>0</v>
      </c>
      <c r="K190" s="6" t="s">
        <v>398</v>
      </c>
    </row>
    <row r="191" spans="1:11" x14ac:dyDescent="0.25">
      <c r="A191" s="3" t="s">
        <v>201</v>
      </c>
      <c r="B191" s="3">
        <f t="shared" si="2"/>
        <v>341</v>
      </c>
      <c r="C191" s="3" t="s">
        <v>161</v>
      </c>
      <c r="D191" s="3" t="s">
        <v>58</v>
      </c>
      <c r="E191" s="3" t="s">
        <v>59</v>
      </c>
      <c r="F191" s="3" t="s">
        <v>58</v>
      </c>
      <c r="G191" s="3" t="s">
        <v>238</v>
      </c>
      <c r="H191" s="4"/>
      <c r="I191" s="4"/>
      <c r="J191" s="4">
        <v>0</v>
      </c>
      <c r="K191" s="6" t="s">
        <v>399</v>
      </c>
    </row>
    <row r="192" spans="1:11" x14ac:dyDescent="0.25">
      <c r="A192" s="3" t="s">
        <v>202</v>
      </c>
      <c r="B192" s="3">
        <f t="shared" si="2"/>
        <v>342</v>
      </c>
      <c r="C192" s="3" t="s">
        <v>169</v>
      </c>
      <c r="D192" s="3" t="s">
        <v>58</v>
      </c>
      <c r="E192" s="3" t="s">
        <v>59</v>
      </c>
      <c r="F192" s="3" t="s">
        <v>58</v>
      </c>
      <c r="G192" s="3"/>
      <c r="H192" s="4"/>
      <c r="I192" s="4"/>
      <c r="J192" s="4">
        <v>0</v>
      </c>
      <c r="K192" s="6" t="s">
        <v>400</v>
      </c>
    </row>
    <row r="193" spans="1:11" x14ac:dyDescent="0.25">
      <c r="A193" s="3" t="s">
        <v>203</v>
      </c>
      <c r="B193" s="3">
        <f t="shared" si="2"/>
        <v>343</v>
      </c>
      <c r="C193" s="3" t="s">
        <v>161</v>
      </c>
      <c r="D193" s="3" t="s">
        <v>58</v>
      </c>
      <c r="E193" s="3" t="s">
        <v>59</v>
      </c>
      <c r="F193" s="3" t="s">
        <v>58</v>
      </c>
      <c r="G193" s="3" t="s">
        <v>238</v>
      </c>
      <c r="H193" s="4"/>
      <c r="I193" s="4"/>
      <c r="J193" s="4">
        <v>0</v>
      </c>
      <c r="K193" s="6" t="s">
        <v>401</v>
      </c>
    </row>
    <row r="194" spans="1:11" x14ac:dyDescent="0.25">
      <c r="A194" s="3" t="s">
        <v>204</v>
      </c>
      <c r="B194" s="3">
        <f t="shared" si="2"/>
        <v>344</v>
      </c>
      <c r="C194" s="3" t="s">
        <v>169</v>
      </c>
      <c r="D194" s="3" t="s">
        <v>58</v>
      </c>
      <c r="E194" s="3" t="s">
        <v>59</v>
      </c>
      <c r="F194" s="3" t="s">
        <v>58</v>
      </c>
      <c r="G194" s="3"/>
      <c r="H194" s="4"/>
      <c r="I194" s="4"/>
      <c r="J194" s="4">
        <v>0</v>
      </c>
      <c r="K194" s="6" t="s">
        <v>402</v>
      </c>
    </row>
    <row r="195" spans="1:11" x14ac:dyDescent="0.25">
      <c r="A195" s="3" t="s">
        <v>205</v>
      </c>
      <c r="B195" s="3">
        <f t="shared" si="2"/>
        <v>345</v>
      </c>
      <c r="C195" s="3" t="s">
        <v>161</v>
      </c>
      <c r="D195" s="3" t="s">
        <v>58</v>
      </c>
      <c r="E195" s="3" t="s">
        <v>59</v>
      </c>
      <c r="F195" s="3" t="s">
        <v>58</v>
      </c>
      <c r="G195" s="3" t="s">
        <v>238</v>
      </c>
      <c r="H195" s="4"/>
      <c r="I195" s="4"/>
      <c r="J195" s="4">
        <v>0</v>
      </c>
      <c r="K195" s="6" t="s">
        <v>403</v>
      </c>
    </row>
    <row r="196" spans="1:11" x14ac:dyDescent="0.25">
      <c r="A196" s="3" t="s">
        <v>206</v>
      </c>
      <c r="B196" s="3">
        <f t="shared" si="2"/>
        <v>346</v>
      </c>
      <c r="C196" s="3" t="s">
        <v>169</v>
      </c>
      <c r="D196" s="3" t="s">
        <v>58</v>
      </c>
      <c r="E196" s="3" t="s">
        <v>59</v>
      </c>
      <c r="F196" s="3" t="s">
        <v>58</v>
      </c>
      <c r="G196" s="3"/>
      <c r="H196" s="4"/>
      <c r="I196" s="4"/>
      <c r="J196" s="4">
        <v>0</v>
      </c>
      <c r="K196" s="6" t="s">
        <v>404</v>
      </c>
    </row>
    <row r="197" spans="1:11" x14ac:dyDescent="0.25">
      <c r="A197" s="3" t="s">
        <v>207</v>
      </c>
      <c r="B197" s="3">
        <f t="shared" ref="B197:B226" si="3">B196+1</f>
        <v>347</v>
      </c>
      <c r="C197" s="3" t="s">
        <v>161</v>
      </c>
      <c r="D197" s="3" t="s">
        <v>58</v>
      </c>
      <c r="E197" s="3" t="s">
        <v>59</v>
      </c>
      <c r="F197" s="3" t="s">
        <v>58</v>
      </c>
      <c r="G197" s="3" t="s">
        <v>238</v>
      </c>
      <c r="H197" s="4"/>
      <c r="I197" s="4"/>
      <c r="J197" s="4">
        <v>0</v>
      </c>
      <c r="K197" s="6" t="s">
        <v>405</v>
      </c>
    </row>
    <row r="198" spans="1:11" x14ac:dyDescent="0.25">
      <c r="A198" s="3" t="s">
        <v>208</v>
      </c>
      <c r="B198" s="3">
        <f t="shared" si="3"/>
        <v>348</v>
      </c>
      <c r="C198" s="3" t="s">
        <v>169</v>
      </c>
      <c r="D198" s="3" t="s">
        <v>58</v>
      </c>
      <c r="E198" s="3" t="s">
        <v>59</v>
      </c>
      <c r="F198" s="3" t="s">
        <v>58</v>
      </c>
      <c r="G198" s="3"/>
      <c r="H198" s="4"/>
      <c r="I198" s="4"/>
      <c r="J198" s="4">
        <v>0</v>
      </c>
      <c r="K198" s="6" t="s">
        <v>406</v>
      </c>
    </row>
    <row r="199" spans="1:11" x14ac:dyDescent="0.25">
      <c r="A199" s="3" t="s">
        <v>195</v>
      </c>
      <c r="B199" s="3">
        <f t="shared" si="3"/>
        <v>349</v>
      </c>
      <c r="C199" s="3" t="s">
        <v>164</v>
      </c>
      <c r="D199" s="3" t="s">
        <v>58</v>
      </c>
      <c r="E199" s="3" t="s">
        <v>59</v>
      </c>
      <c r="F199" s="3" t="s">
        <v>58</v>
      </c>
      <c r="G199" s="3"/>
      <c r="H199" s="4"/>
      <c r="I199" s="4"/>
      <c r="J199" s="4"/>
      <c r="K199" s="6" t="s">
        <v>407</v>
      </c>
    </row>
    <row r="200" spans="1:11" x14ac:dyDescent="0.25">
      <c r="A200" s="3" t="s">
        <v>196</v>
      </c>
      <c r="B200" s="3">
        <f t="shared" si="3"/>
        <v>350</v>
      </c>
      <c r="C200" s="3" t="s">
        <v>169</v>
      </c>
      <c r="D200" s="3" t="s">
        <v>58</v>
      </c>
      <c r="E200" s="3" t="s">
        <v>59</v>
      </c>
      <c r="F200" s="3" t="s">
        <v>58</v>
      </c>
      <c r="G200" s="3"/>
      <c r="H200" s="4"/>
      <c r="I200" s="4"/>
      <c r="J200" s="4">
        <v>0</v>
      </c>
      <c r="K200" s="6" t="s">
        <v>408</v>
      </c>
    </row>
    <row r="201" spans="1:11" x14ac:dyDescent="0.25">
      <c r="A201" s="3" t="s">
        <v>197</v>
      </c>
      <c r="B201" s="3">
        <f t="shared" si="3"/>
        <v>351</v>
      </c>
      <c r="C201" s="3" t="s">
        <v>169</v>
      </c>
      <c r="D201" s="3" t="s">
        <v>58</v>
      </c>
      <c r="E201" s="3" t="s">
        <v>59</v>
      </c>
      <c r="F201" s="3" t="s">
        <v>58</v>
      </c>
      <c r="G201" s="3"/>
      <c r="H201" s="4"/>
      <c r="I201" s="4"/>
      <c r="J201" s="4">
        <v>0</v>
      </c>
      <c r="K201" s="6" t="s">
        <v>409</v>
      </c>
    </row>
    <row r="202" spans="1:11" x14ac:dyDescent="0.25">
      <c r="A202" s="3" t="s">
        <v>198</v>
      </c>
      <c r="B202" s="3">
        <f t="shared" si="3"/>
        <v>352</v>
      </c>
      <c r="C202" s="3" t="s">
        <v>100</v>
      </c>
      <c r="D202" s="3" t="s">
        <v>58</v>
      </c>
      <c r="E202" s="3" t="s">
        <v>59</v>
      </c>
      <c r="F202" s="3" t="s">
        <v>58</v>
      </c>
      <c r="G202" s="3"/>
      <c r="H202" s="4"/>
      <c r="I202" s="4"/>
      <c r="J202" s="4">
        <v>0</v>
      </c>
      <c r="K202" s="6" t="s">
        <v>410</v>
      </c>
    </row>
    <row r="203" spans="1:11" x14ac:dyDescent="0.25">
      <c r="A203" s="3" t="s">
        <v>199</v>
      </c>
      <c r="B203" s="3">
        <f t="shared" si="3"/>
        <v>353</v>
      </c>
      <c r="C203" s="3" t="s">
        <v>169</v>
      </c>
      <c r="D203" s="3" t="s">
        <v>58</v>
      </c>
      <c r="E203" s="3" t="s">
        <v>59</v>
      </c>
      <c r="F203" s="3" t="s">
        <v>58</v>
      </c>
      <c r="G203" s="3"/>
      <c r="H203" s="4"/>
      <c r="I203" s="4"/>
      <c r="J203" s="4">
        <v>0</v>
      </c>
      <c r="K203" s="6" t="s">
        <v>411</v>
      </c>
    </row>
    <row r="204" spans="1:11" x14ac:dyDescent="0.25">
      <c r="A204" s="3" t="s">
        <v>200</v>
      </c>
      <c r="B204" s="3">
        <f t="shared" si="3"/>
        <v>354</v>
      </c>
      <c r="C204" s="3" t="s">
        <v>161</v>
      </c>
      <c r="D204" s="3" t="s">
        <v>58</v>
      </c>
      <c r="E204" s="3" t="s">
        <v>59</v>
      </c>
      <c r="F204" s="3" t="s">
        <v>58</v>
      </c>
      <c r="G204" s="3" t="s">
        <v>209</v>
      </c>
      <c r="H204" s="4"/>
      <c r="I204" s="4"/>
      <c r="J204" s="4">
        <v>0</v>
      </c>
      <c r="K204" s="6" t="s">
        <v>412</v>
      </c>
    </row>
    <row r="205" spans="1:11" x14ac:dyDescent="0.25">
      <c r="A205" s="3" t="s">
        <v>201</v>
      </c>
      <c r="B205" s="3">
        <f t="shared" si="3"/>
        <v>355</v>
      </c>
      <c r="C205" s="3" t="s">
        <v>161</v>
      </c>
      <c r="D205" s="3" t="s">
        <v>58</v>
      </c>
      <c r="E205" s="3" t="s">
        <v>59</v>
      </c>
      <c r="F205" s="3" t="s">
        <v>58</v>
      </c>
      <c r="G205" s="3" t="s">
        <v>238</v>
      </c>
      <c r="H205" s="4"/>
      <c r="I205" s="4"/>
      <c r="J205" s="4">
        <v>0</v>
      </c>
      <c r="K205" s="6" t="s">
        <v>413</v>
      </c>
    </row>
    <row r="206" spans="1:11" x14ac:dyDescent="0.25">
      <c r="A206" s="3" t="s">
        <v>202</v>
      </c>
      <c r="B206" s="3">
        <f t="shared" si="3"/>
        <v>356</v>
      </c>
      <c r="C206" s="3" t="s">
        <v>169</v>
      </c>
      <c r="D206" s="3" t="s">
        <v>58</v>
      </c>
      <c r="E206" s="3" t="s">
        <v>59</v>
      </c>
      <c r="F206" s="3" t="s">
        <v>58</v>
      </c>
      <c r="G206" s="3"/>
      <c r="H206" s="4"/>
      <c r="I206" s="4"/>
      <c r="J206" s="4">
        <v>0</v>
      </c>
      <c r="K206" s="6" t="s">
        <v>414</v>
      </c>
    </row>
    <row r="207" spans="1:11" x14ac:dyDescent="0.25">
      <c r="A207" s="3" t="s">
        <v>203</v>
      </c>
      <c r="B207" s="3">
        <f t="shared" si="3"/>
        <v>357</v>
      </c>
      <c r="C207" s="3" t="s">
        <v>161</v>
      </c>
      <c r="D207" s="3" t="s">
        <v>58</v>
      </c>
      <c r="E207" s="3" t="s">
        <v>59</v>
      </c>
      <c r="F207" s="3" t="s">
        <v>58</v>
      </c>
      <c r="G207" s="3" t="s">
        <v>238</v>
      </c>
      <c r="H207" s="4"/>
      <c r="I207" s="4"/>
      <c r="J207" s="4">
        <v>0</v>
      </c>
      <c r="K207" s="6" t="s">
        <v>415</v>
      </c>
    </row>
    <row r="208" spans="1:11" x14ac:dyDescent="0.25">
      <c r="A208" s="3" t="s">
        <v>204</v>
      </c>
      <c r="B208" s="3">
        <f t="shared" si="3"/>
        <v>358</v>
      </c>
      <c r="C208" s="3" t="s">
        <v>169</v>
      </c>
      <c r="D208" s="3" t="s">
        <v>58</v>
      </c>
      <c r="E208" s="3" t="s">
        <v>59</v>
      </c>
      <c r="F208" s="3" t="s">
        <v>58</v>
      </c>
      <c r="G208" s="3"/>
      <c r="H208" s="4"/>
      <c r="I208" s="4"/>
      <c r="J208" s="4">
        <v>0</v>
      </c>
      <c r="K208" s="6" t="s">
        <v>416</v>
      </c>
    </row>
    <row r="209" spans="1:11" x14ac:dyDescent="0.25">
      <c r="A209" s="3" t="s">
        <v>205</v>
      </c>
      <c r="B209" s="3">
        <f t="shared" si="3"/>
        <v>359</v>
      </c>
      <c r="C209" s="3" t="s">
        <v>161</v>
      </c>
      <c r="D209" s="3" t="s">
        <v>58</v>
      </c>
      <c r="E209" s="3" t="s">
        <v>59</v>
      </c>
      <c r="F209" s="3" t="s">
        <v>58</v>
      </c>
      <c r="G209" s="3" t="s">
        <v>238</v>
      </c>
      <c r="H209" s="4"/>
      <c r="I209" s="4"/>
      <c r="J209" s="4">
        <v>0</v>
      </c>
      <c r="K209" s="6" t="s">
        <v>417</v>
      </c>
    </row>
    <row r="210" spans="1:11" x14ac:dyDescent="0.25">
      <c r="A210" s="3" t="s">
        <v>206</v>
      </c>
      <c r="B210" s="3">
        <f t="shared" si="3"/>
        <v>360</v>
      </c>
      <c r="C210" s="3" t="s">
        <v>169</v>
      </c>
      <c r="D210" s="3" t="s">
        <v>58</v>
      </c>
      <c r="E210" s="3" t="s">
        <v>59</v>
      </c>
      <c r="F210" s="3" t="s">
        <v>58</v>
      </c>
      <c r="G210" s="3"/>
      <c r="H210" s="4"/>
      <c r="I210" s="4"/>
      <c r="J210" s="4">
        <v>0</v>
      </c>
      <c r="K210" s="6" t="s">
        <v>418</v>
      </c>
    </row>
    <row r="211" spans="1:11" x14ac:dyDescent="0.25">
      <c r="A211" s="3" t="s">
        <v>207</v>
      </c>
      <c r="B211" s="3">
        <f t="shared" si="3"/>
        <v>361</v>
      </c>
      <c r="C211" s="3" t="s">
        <v>161</v>
      </c>
      <c r="D211" s="3" t="s">
        <v>58</v>
      </c>
      <c r="E211" s="3" t="s">
        <v>59</v>
      </c>
      <c r="F211" s="3" t="s">
        <v>58</v>
      </c>
      <c r="G211" s="3" t="s">
        <v>238</v>
      </c>
      <c r="H211" s="4"/>
      <c r="I211" s="4"/>
      <c r="J211" s="4">
        <v>0</v>
      </c>
      <c r="K211" s="6" t="s">
        <v>419</v>
      </c>
    </row>
    <row r="212" spans="1:11" x14ac:dyDescent="0.25">
      <c r="A212" s="3" t="s">
        <v>208</v>
      </c>
      <c r="B212" s="3">
        <f t="shared" si="3"/>
        <v>362</v>
      </c>
      <c r="C212" s="3" t="s">
        <v>169</v>
      </c>
      <c r="D212" s="3" t="s">
        <v>58</v>
      </c>
      <c r="E212" s="3" t="s">
        <v>59</v>
      </c>
      <c r="F212" s="3" t="s">
        <v>58</v>
      </c>
      <c r="G212" s="3"/>
      <c r="H212" s="4"/>
      <c r="I212" s="4"/>
      <c r="J212" s="4">
        <v>0</v>
      </c>
      <c r="K212" s="6" t="s">
        <v>420</v>
      </c>
    </row>
    <row r="213" spans="1:11" x14ac:dyDescent="0.25">
      <c r="A213" s="3" t="s">
        <v>195</v>
      </c>
      <c r="B213" s="3">
        <f t="shared" si="3"/>
        <v>363</v>
      </c>
      <c r="C213" s="3" t="s">
        <v>164</v>
      </c>
      <c r="D213" s="3" t="s">
        <v>58</v>
      </c>
      <c r="E213" s="3" t="s">
        <v>59</v>
      </c>
      <c r="F213" s="3" t="s">
        <v>58</v>
      </c>
      <c r="G213" s="3"/>
      <c r="H213" s="4"/>
      <c r="I213" s="4"/>
      <c r="J213" s="4"/>
      <c r="K213" s="6" t="s">
        <v>421</v>
      </c>
    </row>
    <row r="214" spans="1:11" x14ac:dyDescent="0.25">
      <c r="A214" s="3" t="s">
        <v>196</v>
      </c>
      <c r="B214" s="3">
        <f t="shared" si="3"/>
        <v>364</v>
      </c>
      <c r="C214" s="3" t="s">
        <v>169</v>
      </c>
      <c r="D214" s="3" t="s">
        <v>58</v>
      </c>
      <c r="E214" s="3" t="s">
        <v>59</v>
      </c>
      <c r="F214" s="3" t="s">
        <v>58</v>
      </c>
      <c r="G214" s="3"/>
      <c r="H214" s="4"/>
      <c r="I214" s="4"/>
      <c r="J214" s="4">
        <v>0</v>
      </c>
      <c r="K214" s="6" t="s">
        <v>422</v>
      </c>
    </row>
    <row r="215" spans="1:11" x14ac:dyDescent="0.25">
      <c r="A215" s="3" t="s">
        <v>197</v>
      </c>
      <c r="B215" s="3">
        <f t="shared" si="3"/>
        <v>365</v>
      </c>
      <c r="C215" s="3" t="s">
        <v>169</v>
      </c>
      <c r="D215" s="3" t="s">
        <v>58</v>
      </c>
      <c r="E215" s="3" t="s">
        <v>59</v>
      </c>
      <c r="F215" s="3" t="s">
        <v>58</v>
      </c>
      <c r="G215" s="3"/>
      <c r="H215" s="4"/>
      <c r="I215" s="4"/>
      <c r="J215" s="4">
        <v>0</v>
      </c>
      <c r="K215" s="6" t="s">
        <v>423</v>
      </c>
    </row>
    <row r="216" spans="1:11" x14ac:dyDescent="0.25">
      <c r="A216" s="3" t="s">
        <v>198</v>
      </c>
      <c r="B216" s="3">
        <f t="shared" si="3"/>
        <v>366</v>
      </c>
      <c r="C216" s="3" t="s">
        <v>100</v>
      </c>
      <c r="D216" s="3" t="s">
        <v>58</v>
      </c>
      <c r="E216" s="3" t="s">
        <v>59</v>
      </c>
      <c r="F216" s="3" t="s">
        <v>58</v>
      </c>
      <c r="G216" s="3"/>
      <c r="H216" s="4"/>
      <c r="I216" s="4"/>
      <c r="J216" s="4">
        <v>0</v>
      </c>
      <c r="K216" s="6" t="s">
        <v>424</v>
      </c>
    </row>
    <row r="217" spans="1:11" x14ac:dyDescent="0.25">
      <c r="A217" s="3" t="s">
        <v>199</v>
      </c>
      <c r="B217" s="3">
        <f t="shared" si="3"/>
        <v>367</v>
      </c>
      <c r="C217" s="3" t="s">
        <v>169</v>
      </c>
      <c r="D217" s="3" t="s">
        <v>58</v>
      </c>
      <c r="E217" s="3" t="s">
        <v>59</v>
      </c>
      <c r="F217" s="3" t="s">
        <v>58</v>
      </c>
      <c r="G217" s="3"/>
      <c r="H217" s="4"/>
      <c r="I217" s="4"/>
      <c r="J217" s="4">
        <v>0</v>
      </c>
      <c r="K217" s="6" t="s">
        <v>425</v>
      </c>
    </row>
    <row r="218" spans="1:11" x14ac:dyDescent="0.25">
      <c r="A218" s="3" t="s">
        <v>200</v>
      </c>
      <c r="B218" s="3">
        <f t="shared" si="3"/>
        <v>368</v>
      </c>
      <c r="C218" s="3" t="s">
        <v>161</v>
      </c>
      <c r="D218" s="3" t="s">
        <v>58</v>
      </c>
      <c r="E218" s="3" t="s">
        <v>59</v>
      </c>
      <c r="F218" s="3" t="s">
        <v>58</v>
      </c>
      <c r="G218" s="3" t="s">
        <v>209</v>
      </c>
      <c r="H218" s="4"/>
      <c r="I218" s="4"/>
      <c r="J218" s="4">
        <v>0</v>
      </c>
      <c r="K218" s="6" t="s">
        <v>426</v>
      </c>
    </row>
    <row r="219" spans="1:11" x14ac:dyDescent="0.25">
      <c r="A219" s="3" t="s">
        <v>201</v>
      </c>
      <c r="B219" s="3">
        <f t="shared" si="3"/>
        <v>369</v>
      </c>
      <c r="C219" s="3" t="s">
        <v>161</v>
      </c>
      <c r="D219" s="3" t="s">
        <v>58</v>
      </c>
      <c r="E219" s="3" t="s">
        <v>59</v>
      </c>
      <c r="F219" s="3" t="s">
        <v>58</v>
      </c>
      <c r="G219" s="3" t="s">
        <v>238</v>
      </c>
      <c r="H219" s="4"/>
      <c r="I219" s="4"/>
      <c r="J219" s="4">
        <v>0</v>
      </c>
      <c r="K219" s="6" t="s">
        <v>427</v>
      </c>
    </row>
    <row r="220" spans="1:11" x14ac:dyDescent="0.25">
      <c r="A220" s="3" t="s">
        <v>202</v>
      </c>
      <c r="B220" s="3">
        <f t="shared" si="3"/>
        <v>370</v>
      </c>
      <c r="C220" s="3" t="s">
        <v>169</v>
      </c>
      <c r="D220" s="3" t="s">
        <v>58</v>
      </c>
      <c r="E220" s="3" t="s">
        <v>59</v>
      </c>
      <c r="F220" s="3" t="s">
        <v>58</v>
      </c>
      <c r="G220" s="3"/>
      <c r="H220" s="4"/>
      <c r="I220" s="4"/>
      <c r="J220" s="4">
        <v>0</v>
      </c>
      <c r="K220" s="6" t="s">
        <v>428</v>
      </c>
    </row>
    <row r="221" spans="1:11" x14ac:dyDescent="0.25">
      <c r="A221" s="3" t="s">
        <v>203</v>
      </c>
      <c r="B221" s="3">
        <f t="shared" si="3"/>
        <v>371</v>
      </c>
      <c r="C221" s="3" t="s">
        <v>161</v>
      </c>
      <c r="D221" s="3" t="s">
        <v>58</v>
      </c>
      <c r="E221" s="3" t="s">
        <v>59</v>
      </c>
      <c r="F221" s="3" t="s">
        <v>58</v>
      </c>
      <c r="G221" s="3" t="s">
        <v>238</v>
      </c>
      <c r="H221" s="4"/>
      <c r="I221" s="4"/>
      <c r="J221" s="4">
        <v>0</v>
      </c>
      <c r="K221" s="6" t="s">
        <v>429</v>
      </c>
    </row>
    <row r="222" spans="1:11" x14ac:dyDescent="0.25">
      <c r="A222" s="3" t="s">
        <v>204</v>
      </c>
      <c r="B222" s="3">
        <f t="shared" si="3"/>
        <v>372</v>
      </c>
      <c r="C222" s="3" t="s">
        <v>169</v>
      </c>
      <c r="D222" s="3" t="s">
        <v>58</v>
      </c>
      <c r="E222" s="3" t="s">
        <v>59</v>
      </c>
      <c r="F222" s="3" t="s">
        <v>58</v>
      </c>
      <c r="G222" s="3"/>
      <c r="H222" s="4"/>
      <c r="I222" s="4"/>
      <c r="J222" s="4">
        <v>0</v>
      </c>
      <c r="K222" s="6" t="s">
        <v>430</v>
      </c>
    </row>
    <row r="223" spans="1:11" x14ac:dyDescent="0.25">
      <c r="A223" s="3" t="s">
        <v>205</v>
      </c>
      <c r="B223" s="3">
        <f t="shared" si="3"/>
        <v>373</v>
      </c>
      <c r="C223" s="3" t="s">
        <v>161</v>
      </c>
      <c r="D223" s="3" t="s">
        <v>58</v>
      </c>
      <c r="E223" s="3" t="s">
        <v>59</v>
      </c>
      <c r="F223" s="3" t="s">
        <v>58</v>
      </c>
      <c r="G223" s="3" t="s">
        <v>238</v>
      </c>
      <c r="H223" s="4"/>
      <c r="I223" s="4"/>
      <c r="J223" s="4">
        <v>0</v>
      </c>
      <c r="K223" s="6" t="s">
        <v>431</v>
      </c>
    </row>
    <row r="224" spans="1:11" x14ac:dyDescent="0.25">
      <c r="A224" s="3" t="s">
        <v>206</v>
      </c>
      <c r="B224" s="3">
        <f t="shared" si="3"/>
        <v>374</v>
      </c>
      <c r="C224" s="3" t="s">
        <v>169</v>
      </c>
      <c r="D224" s="3" t="s">
        <v>58</v>
      </c>
      <c r="E224" s="3" t="s">
        <v>59</v>
      </c>
      <c r="F224" s="3" t="s">
        <v>58</v>
      </c>
      <c r="G224" s="3"/>
      <c r="H224" s="4"/>
      <c r="I224" s="4"/>
      <c r="J224" s="4">
        <v>0</v>
      </c>
      <c r="K224" s="6" t="s">
        <v>432</v>
      </c>
    </row>
    <row r="225" spans="1:11" x14ac:dyDescent="0.25">
      <c r="A225" s="3" t="s">
        <v>207</v>
      </c>
      <c r="B225" s="3">
        <f t="shared" si="3"/>
        <v>375</v>
      </c>
      <c r="C225" s="3" t="s">
        <v>161</v>
      </c>
      <c r="D225" s="3" t="s">
        <v>58</v>
      </c>
      <c r="E225" s="3" t="s">
        <v>59</v>
      </c>
      <c r="F225" s="3" t="s">
        <v>58</v>
      </c>
      <c r="G225" s="3" t="s">
        <v>238</v>
      </c>
      <c r="H225" s="4"/>
      <c r="I225" s="4"/>
      <c r="J225" s="4">
        <v>0</v>
      </c>
      <c r="K225" s="6" t="s">
        <v>433</v>
      </c>
    </row>
    <row r="226" spans="1:11" x14ac:dyDescent="0.25">
      <c r="A226" s="3" t="s">
        <v>208</v>
      </c>
      <c r="B226" s="3">
        <f t="shared" si="3"/>
        <v>376</v>
      </c>
      <c r="C226" s="3" t="s">
        <v>169</v>
      </c>
      <c r="D226" s="3" t="s">
        <v>58</v>
      </c>
      <c r="E226" s="3" t="s">
        <v>59</v>
      </c>
      <c r="F226" s="3" t="s">
        <v>58</v>
      </c>
      <c r="G226" s="3"/>
      <c r="H226" s="4"/>
      <c r="I226" s="4"/>
      <c r="J226" s="4">
        <v>0</v>
      </c>
      <c r="K226" s="6" t="s">
        <v>434</v>
      </c>
    </row>
  </sheetData>
  <autoFilter ref="A2:K2" xr:uid="{64B3C756-F3D7-42E6-BFD6-DCE5B41E4A4C}"/>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11CC5-23CF-4D50-AE26-496FD07BC632}">
  <dimension ref="A1:E11"/>
  <sheetViews>
    <sheetView workbookViewId="0">
      <selection sqref="A1:E1"/>
    </sheetView>
  </sheetViews>
  <sheetFormatPr defaultRowHeight="15" x14ac:dyDescent="0.25"/>
  <cols>
    <col min="1" max="1" width="14.5703125" bestFit="1" customWidth="1"/>
    <col min="2" max="2" width="14.42578125" bestFit="1" customWidth="1"/>
    <col min="3" max="3" width="20.85546875" bestFit="1" customWidth="1"/>
    <col min="4" max="4" width="17.28515625" bestFit="1" customWidth="1"/>
    <col min="5" max="5" width="75.7109375" customWidth="1"/>
  </cols>
  <sheetData>
    <row r="1" spans="1:5" ht="18.75" x14ac:dyDescent="0.3">
      <c r="A1" s="63" t="s">
        <v>658</v>
      </c>
      <c r="B1" s="63"/>
      <c r="C1" s="63"/>
      <c r="D1" s="63"/>
      <c r="E1" s="63"/>
    </row>
    <row r="2" spans="1:5" x14ac:dyDescent="0.25">
      <c r="A2" s="2" t="s">
        <v>435</v>
      </c>
      <c r="B2" s="2" t="s">
        <v>132</v>
      </c>
      <c r="C2" s="2" t="s">
        <v>83</v>
      </c>
      <c r="D2" s="2" t="s">
        <v>442</v>
      </c>
      <c r="E2" s="2" t="s">
        <v>87</v>
      </c>
    </row>
    <row r="3" spans="1:5" x14ac:dyDescent="0.25">
      <c r="A3" s="3" t="s">
        <v>436</v>
      </c>
      <c r="B3" s="3" t="s">
        <v>437</v>
      </c>
      <c r="C3" s="3" t="s">
        <v>58</v>
      </c>
      <c r="D3" s="3" t="s">
        <v>59</v>
      </c>
      <c r="E3" s="7" t="s">
        <v>443</v>
      </c>
    </row>
    <row r="4" spans="1:5" x14ac:dyDescent="0.25">
      <c r="A4" s="3" t="s">
        <v>438</v>
      </c>
      <c r="B4" s="3" t="s">
        <v>437</v>
      </c>
      <c r="C4" s="3" t="s">
        <v>58</v>
      </c>
      <c r="D4" s="3" t="s">
        <v>59</v>
      </c>
      <c r="E4" s="7" t="s">
        <v>444</v>
      </c>
    </row>
    <row r="5" spans="1:5" x14ac:dyDescent="0.25">
      <c r="A5" s="3" t="s">
        <v>439</v>
      </c>
      <c r="B5" s="3" t="s">
        <v>164</v>
      </c>
      <c r="C5" s="3" t="s">
        <v>58</v>
      </c>
      <c r="D5" s="3" t="s">
        <v>59</v>
      </c>
      <c r="E5" s="3" t="s">
        <v>445</v>
      </c>
    </row>
    <row r="6" spans="1:5" x14ac:dyDescent="0.25">
      <c r="A6" s="62" t="s">
        <v>441</v>
      </c>
      <c r="B6" s="62" t="s">
        <v>440</v>
      </c>
      <c r="C6" s="62" t="s">
        <v>59</v>
      </c>
      <c r="D6" s="62" t="s">
        <v>58</v>
      </c>
      <c r="E6" s="8" t="s">
        <v>447</v>
      </c>
    </row>
    <row r="7" spans="1:5" x14ac:dyDescent="0.25">
      <c r="A7" s="62"/>
      <c r="B7" s="62"/>
      <c r="C7" s="62"/>
      <c r="D7" s="62"/>
      <c r="E7" s="9" t="s">
        <v>446</v>
      </c>
    </row>
    <row r="8" spans="1:5" x14ac:dyDescent="0.25">
      <c r="A8" s="62"/>
      <c r="B8" s="62"/>
      <c r="C8" s="62"/>
      <c r="D8" s="62"/>
      <c r="E8" s="10" t="s">
        <v>451</v>
      </c>
    </row>
    <row r="9" spans="1:5" x14ac:dyDescent="0.25">
      <c r="A9" s="62"/>
      <c r="B9" s="62"/>
      <c r="C9" s="62"/>
      <c r="D9" s="62"/>
      <c r="E9" s="10" t="s">
        <v>448</v>
      </c>
    </row>
    <row r="10" spans="1:5" x14ac:dyDescent="0.25">
      <c r="A10" s="62"/>
      <c r="B10" s="62"/>
      <c r="C10" s="62"/>
      <c r="D10" s="62"/>
      <c r="E10" s="10" t="s">
        <v>449</v>
      </c>
    </row>
    <row r="11" spans="1:5" x14ac:dyDescent="0.25">
      <c r="A11" s="62"/>
      <c r="B11" s="62"/>
      <c r="C11" s="62"/>
      <c r="D11" s="62"/>
      <c r="E11" s="11" t="s">
        <v>450</v>
      </c>
    </row>
  </sheetData>
  <mergeCells count="5">
    <mergeCell ref="A6:A11"/>
    <mergeCell ref="B6:B11"/>
    <mergeCell ref="C6:C11"/>
    <mergeCell ref="D6:D11"/>
    <mergeCell ref="A1:E1"/>
  </mergeCells>
  <conditionalFormatting sqref="A12:A18">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C76C-8C16-40E9-899A-D3BC9418BA79}">
  <dimension ref="A1:D23"/>
  <sheetViews>
    <sheetView tabSelected="1" workbookViewId="0">
      <selection sqref="A1:D1"/>
    </sheetView>
  </sheetViews>
  <sheetFormatPr defaultRowHeight="15" x14ac:dyDescent="0.25"/>
  <cols>
    <col min="1" max="1" width="24.28515625" bestFit="1" customWidth="1"/>
    <col min="2" max="2" width="14.42578125" bestFit="1" customWidth="1"/>
    <col min="3" max="3" width="20.85546875" bestFit="1" customWidth="1"/>
    <col min="4" max="4" width="66.42578125" bestFit="1" customWidth="1"/>
  </cols>
  <sheetData>
    <row r="1" spans="1:4" ht="18.75" x14ac:dyDescent="0.3">
      <c r="A1" s="63" t="s">
        <v>659</v>
      </c>
      <c r="B1" s="63"/>
      <c r="C1" s="63"/>
      <c r="D1" s="63"/>
    </row>
    <row r="2" spans="1:4" ht="15" customHeight="1" x14ac:dyDescent="0.25">
      <c r="A2" s="67" t="s">
        <v>535</v>
      </c>
      <c r="B2" s="68"/>
      <c r="C2" s="68"/>
      <c r="D2" s="69"/>
    </row>
    <row r="3" spans="1:4" x14ac:dyDescent="0.25">
      <c r="A3" s="70"/>
      <c r="B3" s="71"/>
      <c r="C3" s="71"/>
      <c r="D3" s="72"/>
    </row>
    <row r="4" spans="1:4" x14ac:dyDescent="0.25">
      <c r="A4" s="73" t="s">
        <v>536</v>
      </c>
      <c r="B4" s="74"/>
      <c r="C4" s="74"/>
      <c r="D4" s="75"/>
    </row>
    <row r="5" spans="1:4" ht="15.75" thickBot="1" x14ac:dyDescent="0.3">
      <c r="A5" s="73"/>
      <c r="B5" s="74"/>
      <c r="C5" s="74"/>
      <c r="D5" s="75"/>
    </row>
    <row r="6" spans="1:4" ht="19.5" thickTop="1" x14ac:dyDescent="0.25">
      <c r="A6" s="76" t="s">
        <v>537</v>
      </c>
      <c r="B6" s="77"/>
      <c r="C6" s="77"/>
      <c r="D6" s="78"/>
    </row>
    <row r="7" spans="1:4" ht="105" customHeight="1" x14ac:dyDescent="0.25">
      <c r="A7" s="79" t="s">
        <v>538</v>
      </c>
      <c r="B7" s="80"/>
      <c r="C7" s="80"/>
      <c r="D7" s="81"/>
    </row>
    <row r="8" spans="1:4" x14ac:dyDescent="0.25">
      <c r="A8" s="14" t="s">
        <v>539</v>
      </c>
      <c r="B8" s="2" t="s">
        <v>540</v>
      </c>
      <c r="C8" s="2" t="s">
        <v>541</v>
      </c>
      <c r="D8" s="15" t="s">
        <v>87</v>
      </c>
    </row>
    <row r="9" spans="1:4" x14ac:dyDescent="0.25">
      <c r="A9" s="16" t="s">
        <v>542</v>
      </c>
      <c r="B9" s="17" t="s">
        <v>543</v>
      </c>
      <c r="C9" s="3" t="s">
        <v>59</v>
      </c>
      <c r="D9" s="18" t="s">
        <v>561</v>
      </c>
    </row>
    <row r="10" spans="1:4" x14ac:dyDescent="0.25">
      <c r="A10" s="16" t="s">
        <v>544</v>
      </c>
      <c r="B10" s="17" t="s">
        <v>543</v>
      </c>
      <c r="C10" s="3" t="s">
        <v>59</v>
      </c>
      <c r="D10" s="18" t="s">
        <v>545</v>
      </c>
    </row>
    <row r="11" spans="1:4" x14ac:dyDescent="0.25">
      <c r="A11" s="16" t="s">
        <v>546</v>
      </c>
      <c r="B11" s="17" t="s">
        <v>543</v>
      </c>
      <c r="C11" s="3" t="s">
        <v>59</v>
      </c>
      <c r="D11" s="19" t="s">
        <v>547</v>
      </c>
    </row>
    <row r="12" spans="1:4" ht="66" customHeight="1" x14ac:dyDescent="0.25">
      <c r="A12" s="82" t="s">
        <v>555</v>
      </c>
      <c r="B12" s="83"/>
      <c r="C12" s="83"/>
      <c r="D12" s="84"/>
    </row>
    <row r="13" spans="1:4" ht="150" customHeight="1" thickBot="1" x14ac:dyDescent="0.3">
      <c r="A13" s="64" t="s">
        <v>556</v>
      </c>
      <c r="B13" s="85"/>
      <c r="C13" s="85"/>
      <c r="D13" s="86"/>
    </row>
    <row r="14" spans="1:4" ht="19.5" thickTop="1" x14ac:dyDescent="0.25">
      <c r="A14" s="76" t="s">
        <v>548</v>
      </c>
      <c r="B14" s="77"/>
      <c r="C14" s="77"/>
      <c r="D14" s="78"/>
    </row>
    <row r="15" spans="1:4" ht="105" customHeight="1" x14ac:dyDescent="0.25">
      <c r="A15" s="79" t="s">
        <v>549</v>
      </c>
      <c r="B15" s="80"/>
      <c r="C15" s="80"/>
      <c r="D15" s="81"/>
    </row>
    <row r="16" spans="1:4" x14ac:dyDescent="0.25">
      <c r="A16" s="14" t="s">
        <v>539</v>
      </c>
      <c r="B16" s="2" t="s">
        <v>540</v>
      </c>
      <c r="C16" s="2" t="s">
        <v>541</v>
      </c>
      <c r="D16" s="15" t="s">
        <v>87</v>
      </c>
    </row>
    <row r="17" spans="1:4" x14ac:dyDescent="0.25">
      <c r="A17" s="16" t="s">
        <v>542</v>
      </c>
      <c r="B17" s="17" t="s">
        <v>543</v>
      </c>
      <c r="C17" s="3" t="s">
        <v>59</v>
      </c>
      <c r="D17" s="18" t="s">
        <v>562</v>
      </c>
    </row>
    <row r="18" spans="1:4" x14ac:dyDescent="0.25">
      <c r="A18" s="16" t="s">
        <v>544</v>
      </c>
      <c r="B18" s="17" t="s">
        <v>543</v>
      </c>
      <c r="C18" s="3" t="s">
        <v>59</v>
      </c>
      <c r="D18" s="18" t="s">
        <v>550</v>
      </c>
    </row>
    <row r="19" spans="1:4" x14ac:dyDescent="0.25">
      <c r="A19" s="16" t="s">
        <v>551</v>
      </c>
      <c r="B19" s="17" t="s">
        <v>543</v>
      </c>
      <c r="C19" s="3" t="s">
        <v>59</v>
      </c>
      <c r="D19" s="19" t="s">
        <v>552</v>
      </c>
    </row>
    <row r="20" spans="1:4" x14ac:dyDescent="0.25">
      <c r="A20" s="16" t="s">
        <v>553</v>
      </c>
      <c r="B20" s="17" t="s">
        <v>543</v>
      </c>
      <c r="C20" s="3" t="s">
        <v>59</v>
      </c>
      <c r="D20" s="19" t="s">
        <v>554</v>
      </c>
    </row>
    <row r="21" spans="1:4" ht="81" customHeight="1" x14ac:dyDescent="0.25">
      <c r="A21" s="82" t="s">
        <v>563</v>
      </c>
      <c r="B21" s="83"/>
      <c r="C21" s="83"/>
      <c r="D21" s="84"/>
    </row>
    <row r="22" spans="1:4" ht="165" customHeight="1" thickBot="1" x14ac:dyDescent="0.3">
      <c r="A22" s="64" t="s">
        <v>564</v>
      </c>
      <c r="B22" s="65"/>
      <c r="C22" s="65"/>
      <c r="D22" s="66"/>
    </row>
    <row r="23" spans="1:4" ht="15.75" thickTop="1" x14ac:dyDescent="0.25"/>
  </sheetData>
  <mergeCells count="12">
    <mergeCell ref="A22:D22"/>
    <mergeCell ref="A1:D1"/>
    <mergeCell ref="A2:D3"/>
    <mergeCell ref="A4:D4"/>
    <mergeCell ref="A5:D5"/>
    <mergeCell ref="A6:D6"/>
    <mergeCell ref="A7:D7"/>
    <mergeCell ref="A12:D12"/>
    <mergeCell ref="A13:D13"/>
    <mergeCell ref="A14:D14"/>
    <mergeCell ref="A15:D15"/>
    <mergeCell ref="A21:D21"/>
  </mergeCells>
  <hyperlinks>
    <hyperlink ref="A4:D4" r:id="rId1" location="ExportingandImportingaCSV-Callingthesystem.dataset.fromCSVFunction" display="Ignition 8.1 CSV format is used for all CSV strings. All columns use string  (str) type." xr:uid="{17BC3B82-8884-409B-95F1-4A521DDE30E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Dev1</vt:lpstr>
      <vt:lpstr>DevHART</vt:lpstr>
      <vt:lpstr>HART0...HART15</vt:lpstr>
      <vt:lpstr>properties</vt:lpstr>
      <vt:lpstr>CSV Formatting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Brzozoski</dc:creator>
  <cp:lastModifiedBy>Rory Piper</cp:lastModifiedBy>
  <dcterms:created xsi:type="dcterms:W3CDTF">2020-01-24T22:02:07Z</dcterms:created>
  <dcterms:modified xsi:type="dcterms:W3CDTF">2026-02-25T17:48:35Z</dcterms:modified>
</cp:coreProperties>
</file>