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08CF5573-5033-4D4C-8868-E46D387300E9}" xr6:coauthVersionLast="47" xr6:coauthVersionMax="47" xr10:uidLastSave="{00000000-0000-0000-0000-000000000000}"/>
  <bookViews>
    <workbookView xWindow="-120" yWindow="-120" windowWidth="38640" windowHeight="20925" xr2:uid="{00000000-000D-0000-FFFF-FFFF00000000}"/>
  </bookViews>
  <sheets>
    <sheet name="Dev1" sheetId="5" r:id="rId1"/>
    <sheet name="properties" sheetId="6" r:id="rId2"/>
    <sheet name="CSV Formatting" sheetId="7" r:id="rId3"/>
  </sheets>
  <definedNames>
    <definedName name="_xlnm._FilterDatabase" localSheetId="0" hidden="1">'Dev1'!$A$2:$K$2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5" l="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4" i="5" l="1"/>
  <c r="B5" i="5" s="1"/>
  <c r="B6" i="5" s="1"/>
  <c r="B7" i="5" s="1"/>
  <c r="B8" i="5" s="1"/>
  <c r="B9" i="5" s="1"/>
  <c r="B10" i="5" s="1"/>
  <c r="B11" i="5" s="1"/>
  <c r="B12" i="5" s="1"/>
  <c r="B13" i="5" s="1"/>
  <c r="B14" i="5" s="1"/>
  <c r="B15" i="5" s="1"/>
  <c r="B16" i="5" s="1"/>
  <c r="B17" i="5" s="1"/>
  <c r="B18" i="5" s="1"/>
</calcChain>
</file>

<file path=xl/sharedStrings.xml><?xml version="1.0" encoding="utf-8"?>
<sst xmlns="http://schemas.openxmlformats.org/spreadsheetml/2006/main" count="466" uniqueCount="188">
  <si>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</si>
  <si>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</si>
  <si>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</si>
  <si>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</si>
  <si>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</si>
  <si>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</si>
  <si>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</si>
  <si>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</si>
  <si>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</si>
  <si>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</si>
  <si>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</si>
  <si>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</si>
  <si>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</si>
  <si>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</si>
  <si>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</si>
  <si>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</si>
  <si>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</si>
  <si>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</si>
  <si>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</si>
  <si>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</si>
  <si>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</si>
  <si>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</si>
  <si>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</si>
  <si>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</si>
  <si>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</si>
  <si>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</si>
  <si>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</si>
  <si>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</si>
  <si>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</si>
  <si>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</si>
  <si>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</si>
  <si>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</si>
  <si>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</si>
  <si>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</si>
  <si>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</si>
  <si>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</si>
  <si>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</si>
  <si>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</si>
  <si>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</si>
  <si>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</si>
  <si>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</si>
  <si>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</si>
  <si>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</si>
  <si>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</si>
  <si>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</si>
  <si>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</si>
  <si>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</si>
  <si>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</si>
  <si>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</si>
  <si>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</si>
  <si>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</si>
  <si>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</si>
  <si>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</si>
  <si>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</si>
  <si>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</si>
  <si>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</si>
  <si>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</si>
  <si>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</si>
  <si>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</si>
  <si>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</si>
  <si>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</si>
  <si>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</si>
  <si>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</si>
  <si>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</si>
  <si>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</si>
  <si>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V</t>
  </si>
  <si>
    <t>Default</t>
  </si>
  <si>
    <t>Alias</t>
  </si>
  <si>
    <t>Feature Flags</t>
  </si>
  <si>
    <t>UINT32</t>
  </si>
  <si>
    <t>DataType</t>
  </si>
  <si>
    <t>none</t>
  </si>
  <si>
    <t>Reports the voltage of the battery, sampled during reports while sensor is powered on.</t>
  </si>
  <si>
    <t>FLOAT</t>
  </si>
  <si>
    <t>STRING</t>
  </si>
  <si>
    <t>BOOLEAN</t>
  </si>
  <si>
    <t>DATETIME</t>
  </si>
  <si>
    <t>INT16</t>
  </si>
  <si>
    <t>UINT8</t>
  </si>
  <si>
    <t>ms</t>
  </si>
  <si>
    <t>s</t>
  </si>
  <si>
    <t>psi</t>
  </si>
  <si>
    <t>The span of the pressure sensor, in psi.</t>
  </si>
  <si>
    <t>The pressure units to convert the raw pressure sensor reading to (psi, bar, kPa, inH₂O, ftH₂O, oz/in², Custom)</t>
  </si>
  <si>
    <t>Dev1/PRESS1</t>
  </si>
  <si>
    <t>Dev1/PRESS1 Raw</t>
  </si>
  <si>
    <t>Dev1/PRESS1 Config/Scale Low</t>
  </si>
  <si>
    <t>Dev1/PRESS1 Config/Scale High</t>
  </si>
  <si>
    <t>Dev1/PRESS1 Config/Scale Adjust</t>
  </si>
  <si>
    <t>Dev1/PRESS1 Config/Scale Units</t>
  </si>
  <si>
    <t>Dev1/PRESS1 Config/Sensor On Time</t>
  </si>
  <si>
    <t>Dev1/PRESS1 Config/Sampling Interval</t>
  </si>
  <si>
    <t>Dev1/PRESS1 Config/Specific Gravity</t>
  </si>
  <si>
    <t>Dev1/PRESS1 Config/Low Threshold</t>
  </si>
  <si>
    <t>Dev1/PRESS1 Config/High Threshold</t>
  </si>
  <si>
    <t>Dev1/PRESS1 Config/Zero Offset</t>
  </si>
  <si>
    <t>Dev1/PRESS1 Minimum</t>
  </si>
  <si>
    <t>Dev1/PRESS1 Maximum</t>
  </si>
  <si>
    <t>Dev1/PRESS1 Average</t>
  </si>
  <si>
    <t>Dev1/PRESS1 Config/Pressure Span</t>
  </si>
  <si>
    <t>Dev1/PRESS1 Config/Pressure Units</t>
  </si>
  <si>
    <t>Dev1/PRESS1 Config/Low Alarm</t>
  </si>
  <si>
    <t>Dev1/PRESS1 Config/High Alarm</t>
  </si>
  <si>
    <t>The lower range value to use when scaling PRESS1, if using Custom Pressure Units.</t>
  </si>
  <si>
    <t>Reports the current pressure reading of PRESS1, scaled to the span of the pressure sensor and converted to the pressure units. If using Custom Pressure Units, PRESS1 is scaled between Scale Low and Scale High. Writing to this tag zeroes PRESS1 to the pressure value written.</t>
  </si>
  <si>
    <t>The maximum PRESS1 pressure sensor sample taken this report interval</t>
  </si>
  <si>
    <t>The minimum PRESS1 pressure sensor sample taken this report interval</t>
  </si>
  <si>
    <t>The calibrated zero offset for PRESS1. Writing 0 to this tag clears the zero offset for PRESS1.</t>
  </si>
  <si>
    <t xml:space="preserve">The specific gravity to divide the PRESS1 pressure sensor reading by, in applications reading liquid level from the pressure sensor. </t>
  </si>
  <si>
    <t>Reports the current analog reading or PRESS1.  This value is before the scaling, and will be reported as a value in either the 4mA-20mA or 0.5V-2.5V range, depending on the position of the Analog IN Select switch on the Ranger.</t>
  </si>
  <si>
    <t>The PRESS1 scaled units description, if using Custom Pressure Units.</t>
  </si>
  <si>
    <t>The +/- adjustment to use when scaling PRESS1.</t>
  </si>
  <si>
    <t>The time duration to enable sensor power before sampling PRESS1. A value of 0 disables sensor power.</t>
  </si>
  <si>
    <t>The upper range value to use when scaling PRESS1, if using Custom Pressure Units.</t>
  </si>
  <si>
    <t>The interval between PRESS1 pressure sensor samples. Set to 0 to disable sampling between reports, and only sample on the Report Interval.</t>
  </si>
  <si>
    <t>Enables or disables the Low Alarm on PRESS1.</t>
  </si>
  <si>
    <t>Enables or disables the High Alarm on PRESS1.</t>
  </si>
  <si>
    <t>The average of all PRESS1 pressure sensor samples taken this report interval</t>
  </si>
  <si>
    <t>The low pressure threshold for the Low Alarm on PRESS1.</t>
  </si>
  <si>
    <t>The high pressure threshold for the High Alarm on PRESS1.</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</si>
  <si>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</si>
  <si>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</si>
  <si>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</si>
  <si>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</si>
  <si>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</si>
  <si>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</si>
  <si>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</si>
  <si>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</si>
  <si>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</si>
  <si>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</si>
  <si>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</si>
  <si>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Report Interval to use in Fast Reporting Mode. See the "Properties/Report Interval" tag.</t>
  </si>
  <si>
    <t>Reports if Fast Reporting Mode is currently active.</t>
  </si>
  <si>
    <t>Controls whether Fast Reporting Mode is enabled or disabled. Disabling Fast Report Mode while it is active will immediately end Fast Reporting.</t>
  </si>
  <si>
    <t>The duration to stay in Fast Reporting Mode once triggered, if the Fast Report Mode is set to "Duration"</t>
  </si>
  <si>
    <t>The Fast Reporting Mode control logic for stay in Fast Reporting Mode once it is active. Options are "Until Cleared" or "Duration"</t>
  </si>
  <si>
    <t>The Sensor On Time to use in Fast Reporting Mode. See the "Dev1/PRESS1 Config/Sensor On Time" tag.</t>
  </si>
  <si>
    <t>Property Name</t>
  </si>
  <si>
    <t>Rebirth on change</t>
  </si>
  <si>
    <t>engLow</t>
  </si>
  <si>
    <t>INT32 or FLOAT</t>
  </si>
  <si>
    <t>Tag engineering low range value</t>
  </si>
  <si>
    <t>engHigh</t>
  </si>
  <si>
    <t>Tag engineering high range value</t>
  </si>
  <si>
    <t>engUnit</t>
  </si>
  <si>
    <t>Tag engineering units string</t>
  </si>
  <si>
    <t>3V</t>
  </si>
  <si>
    <t>Reports a string which identifies factory hardware configuration of the node.  "3V" indicates built-in 3.3V pressure sensor.</t>
  </si>
  <si>
    <t>GNSS/Timestamp</t>
  </si>
  <si>
    <t>Modem/RSRQ</t>
  </si>
  <si>
    <t>dB</t>
  </si>
  <si>
    <t>Reports quality of the cellular signal as received by the modem, specifically the Reference Signal Received Quality (RSRQ)</t>
  </si>
  <si>
    <t>GNSS/Latitude</t>
  </si>
  <si>
    <t>DOUBLE</t>
  </si>
  <si>
    <t>GNSS/Longitude</t>
  </si>
  <si>
    <t>NMEA string from the most recent GNSS fix.</t>
  </si>
  <si>
    <t>The latitude of the most recent GNSS fix, in degrees.</t>
  </si>
  <si>
    <t>The longitude of the most recent GNSS fix, in degrees.</t>
  </si>
  <si>
    <t>Reports the current electronics temperature of the cellular modem.</t>
  </si>
  <si>
    <t>Reports a string identifying the make and model of hardware.  Will be "SignalFire Ranger (v1)" or "SignalFire Ranger (v2)".</t>
  </si>
  <si>
    <t>Writing any value to this tag will cause the Ranger node to  disconnect from the current MQTT broker, and connect to the next configured broker.</t>
  </si>
  <si>
    <t>Reports strength of the cellular signal as received by the modem, specifically the Reference Signal Received Power (RSRP)</t>
  </si>
  <si>
    <t>Subscription</t>
  </si>
  <si>
    <t>RPT60</t>
  </si>
  <si>
    <t>Defines the Fast Reporting Triggers, in CSV format. Up to 4 Fast Reporting Trigger rows can be defined. See 'CSV Formatting' sheet</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</si>
  <si>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</si>
  <si>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</si>
  <si>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</si>
  <si>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</si>
  <si>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</si>
  <si>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</si>
  <si>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</si>
  <si>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</si>
  <si>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</si>
  <si>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</si>
  <si>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</si>
  <si>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t>
  </si>
  <si>
    <t>Trigger threshold, as a decimal string</t>
  </si>
  <si>
    <r>
      <rPr>
        <b/>
        <u/>
        <sz val="11"/>
        <color theme="1"/>
        <rFont val="Calibri"/>
        <family val="2"/>
        <scheme val="minor"/>
      </rPr>
      <t xml:space="preserve">Example
</t>
    </r>
    <r>
      <rPr>
        <sz val="11"/>
        <color theme="1"/>
        <rFont val="Calibri"/>
        <family val="2"/>
        <scheme val="minor"/>
      </rPr>
      <t>Trigger Fast Reporting when PRESS1 Maximum &gt; 20.0
Trigger Fast Reporting when PRESS1 Average &gt; 12.0</t>
    </r>
  </si>
  <si>
    <r>
      <rPr>
        <b/>
        <u/>
        <sz val="11"/>
        <color theme="1"/>
        <rFont val="Calibri"/>
        <family val="2"/>
        <scheme val="minor"/>
      </rPr>
      <t>Example Formatted CSV String</t>
    </r>
    <r>
      <rPr>
        <sz val="11"/>
        <color theme="1"/>
        <rFont val="Consolas"/>
        <family val="3"/>
      </rPr>
      <t xml:space="preserve">
#NAMES
tagPath,comparator,threshold
#TYPES
str,str,str
#ROWS,2
Dev1/PRESS1 Maximum,&gt;,20.000000
Dev1/PRESS1 Average,&gt;,12.000000
</t>
    </r>
  </si>
  <si>
    <t>Tag Path (Ex. Dev1/PRESS1)</t>
  </si>
  <si>
    <r>
      <t xml:space="preserve">Optional Features Enabled Flags: </t>
    </r>
    <r>
      <rPr>
        <b/>
        <sz val="11"/>
        <color theme="1"/>
        <rFont val="Calibri"/>
        <family val="2"/>
        <scheme val="minor"/>
      </rPr>
      <t>bit3</t>
    </r>
    <r>
      <rPr>
        <sz val="11"/>
        <color theme="1"/>
        <rFont val="Calibri"/>
        <family val="2"/>
        <scheme val="minor"/>
      </rPr>
      <t>: Disable Low Power LTE-M/MB-IoT Features (eDRX)</t>
    </r>
  </si>
  <si>
    <t>Counts the number of periodic reports that have been generated. Useful for examining report history and determining when reports were generated and where data might be missing.</t>
  </si>
  <si>
    <t>Subscription (SignalFire Cloud internal use)</t>
  </si>
  <si>
    <t>Timestamp of the most recent GNSS fix, given as milliseconds since January 1, 1970 UTC</t>
  </si>
  <si>
    <r>
      <t xml:space="preserve">SignalFire Ranger Tag Guide: Firmware Revision </t>
    </r>
    <r>
      <rPr>
        <b/>
        <sz val="14"/>
        <color theme="1"/>
        <rFont val="Calibri"/>
        <family val="2"/>
        <scheme val="minor"/>
      </rPr>
      <t>v0.1.22-3v</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</si>
  <si>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 xml:space="preserve">v0.1.22-3v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</si>
  <si>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v0.1.22-3v</t>
    </r>
    <r>
      <rPr>
        <sz val="14"/>
        <color theme="1"/>
        <rFont val="Calibri"/>
        <family val="2"/>
        <scheme val="minor"/>
      </rPr>
      <t xml:space="preserve"> - </t>
    </r>
    <r>
      <rPr>
        <b/>
        <sz val="14"/>
        <color theme="1"/>
        <rFont val="Calibri"/>
        <family val="2"/>
        <scheme val="minor"/>
      </rPr>
      <t>CSV Formatting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</si>
</sst>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sz val="11"/>
      <name val="Calibri"/>
      <family val="2"/>
      <scheme val="minor"/>
    </font>
    <font>
      <u/>
      <sz val="11"/>
      <color theme="10"/>
      <name val="Calibri"/>
      <family val="2"/>
      <scheme val="minor"/>
    </font>
    <font>
      <sz val="11"/>
      <color theme="1"/>
      <name val="Consolas"/>
      <family val="3"/>
    </font>
    <font>
      <b/>
      <sz val="11"/>
      <color theme="1"/>
      <name val="Consolas"/>
      <family val="3"/>
    </font>
    <font>
      <sz val="11"/>
      <name val="Consolas"/>
      <family val="3"/>
    </font>
    <font>
      <b/>
      <u/>
      <sz val="11"/>
      <color theme="1"/>
      <name val="Calibri"/>
      <family val="2"/>
      <scheme val="minor"/>
    </font>
    <font>
      <sz val="11"/>
      <color theme="1"/>
      <name val="Consola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48">
    <xf numFmtId="0" fontId="0" fillId="0" borderId="0" xfId="0"/>
    <xf numFmtId="0" fontId="16" fillId="0" borderId="0" xfId="0" applyFont="1"/>
    <xf numFmtId="0" fontId="16" fillId="0" borderId="10" xfId="0" applyFont="1" applyBorder="1"/>
    <xf numFmtId="0" fontId="0" fillId="0" borderId="10" xfId="0" applyBorder="1"/>
    <xf numFmtId="0" fontId="0" fillId="0" borderId="10" xfId="0" applyBorder="1" applyAlignment="1">
      <alignment horizontal="right"/>
    </xf>
    <xf numFmtId="0" fontId="0" fillId="0" borderId="10" xfId="0" applyFill="1" applyBorder="1"/>
    <xf numFmtId="0" fontId="0" fillId="0" borderId="10" xfId="0" applyFill="1" applyBorder="1" applyAlignment="1">
      <alignment horizontal="right"/>
    </xf>
    <xf numFmtId="0" fontId="0" fillId="0" borderId="0" xfId="0" applyAlignment="1">
      <alignment horizontal="right"/>
    </xf>
    <xf numFmtId="0" fontId="16" fillId="0" borderId="10" xfId="0" applyFont="1" applyBorder="1" applyAlignment="1">
      <alignment horizontal="left"/>
    </xf>
    <xf numFmtId="0" fontId="21" fillId="0" borderId="10" xfId="0" applyFont="1" applyBorder="1"/>
    <xf numFmtId="0" fontId="0" fillId="0" borderId="0" xfId="0" applyBorder="1" applyAlignment="1">
      <alignment vertical="top"/>
    </xf>
    <xf numFmtId="0" fontId="16" fillId="0" borderId="0" xfId="0" applyFont="1" applyBorder="1" applyAlignment="1">
      <alignment vertical="top"/>
    </xf>
    <xf numFmtId="0" fontId="0" fillId="0" borderId="0" xfId="0" applyBorder="1"/>
    <xf numFmtId="0" fontId="16" fillId="0" borderId="0" xfId="0" applyFont="1" applyBorder="1"/>
    <xf numFmtId="0" fontId="16" fillId="0" borderId="0" xfId="0" quotePrefix="1" applyFont="1" applyBorder="1"/>
    <xf numFmtId="0" fontId="16" fillId="0" borderId="22" xfId="0" applyFont="1" applyBorder="1"/>
    <xf numFmtId="0" fontId="16" fillId="0" borderId="23" xfId="0" applyFont="1" applyBorder="1"/>
    <xf numFmtId="0" fontId="23" fillId="0" borderId="22" xfId="0" applyFont="1" applyBorder="1"/>
    <xf numFmtId="0" fontId="23" fillId="0" borderId="10" xfId="0" applyFont="1" applyBorder="1"/>
    <xf numFmtId="0" fontId="21" fillId="0" borderId="23" xfId="0" applyFont="1" applyBorder="1"/>
    <xf numFmtId="0" fontId="0" fillId="0" borderId="23" xfId="0" applyBorder="1"/>
    <xf numFmtId="0" fontId="16" fillId="0" borderId="0" xfId="0" applyFont="1" applyAlignment="1">
      <alignment horizontal="left" vertical="top"/>
    </xf>
    <xf numFmtId="0" fontId="22" fillId="0" borderId="0" xfId="42" applyAlignment="1">
      <alignment horizontal="left" vertical="top"/>
    </xf>
    <xf numFmtId="0" fontId="18" fillId="0" borderId="11" xfId="0" applyFont="1" applyBorder="1" applyAlignment="1"/>
    <xf numFmtId="0" fontId="18" fillId="0" borderId="12" xfId="0" applyFont="1" applyBorder="1" applyAlignment="1"/>
    <xf numFmtId="0" fontId="18" fillId="0" borderId="13" xfId="0" applyFont="1" applyBorder="1" applyAlignment="1"/>
    <xf numFmtId="0" fontId="18" fillId="0" borderId="10" xfId="0" applyFont="1" applyBorder="1"/>
    <xf numFmtId="0" fontId="0" fillId="0" borderId="24" xfId="0" applyBorder="1" applyAlignment="1">
      <alignment horizontal="left" vertical="top" wrapText="1"/>
    </xf>
    <xf numFmtId="0" fontId="16" fillId="0" borderId="25" xfId="0" applyFont="1" applyBorder="1" applyAlignment="1">
      <alignment horizontal="left" vertical="top"/>
    </xf>
    <xf numFmtId="0" fontId="16" fillId="0" borderId="26" xfId="0" applyFont="1" applyBorder="1" applyAlignment="1">
      <alignment horizontal="left" vertical="top"/>
    </xf>
    <xf numFmtId="0" fontId="27" fillId="0" borderId="27" xfId="0" applyFont="1" applyBorder="1" applyAlignment="1">
      <alignment horizontal="left" vertical="top"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22" fillId="0" borderId="17" xfId="42" applyBorder="1" applyAlignment="1">
      <alignment horizontal="left" vertical="top"/>
    </xf>
    <xf numFmtId="0" fontId="22" fillId="0" borderId="0" xfId="42" applyBorder="1" applyAlignment="1">
      <alignment horizontal="left" vertical="top"/>
    </xf>
    <xf numFmtId="0" fontId="22" fillId="0" borderId="18" xfId="42" applyBorder="1" applyAlignment="1">
      <alignment horizontal="left" vertical="top"/>
    </xf>
    <xf numFmtId="0" fontId="19" fillId="0" borderId="19" xfId="0" applyFont="1" applyBorder="1" applyAlignment="1">
      <alignment horizontal="left" vertical="top"/>
    </xf>
    <xf numFmtId="0" fontId="19" fillId="0" borderId="20" xfId="0" applyFont="1" applyBorder="1" applyAlignment="1">
      <alignment horizontal="left" vertical="top"/>
    </xf>
    <xf numFmtId="0" fontId="19" fillId="0" borderId="21" xfId="0" applyFont="1" applyBorder="1" applyAlignment="1">
      <alignment horizontal="left" vertical="top"/>
    </xf>
    <xf numFmtId="0" fontId="23" fillId="0" borderId="22" xfId="0" applyFont="1" applyBorder="1" applyAlignment="1">
      <alignment horizontal="left" vertical="center" wrapText="1"/>
    </xf>
    <xf numFmtId="0" fontId="24" fillId="0" borderId="10" xfId="0" applyFont="1" applyBorder="1" applyAlignment="1">
      <alignment horizontal="left" vertical="center"/>
    </xf>
    <xf numFmtId="0" fontId="24" fillId="0" borderId="23"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colors>
    <mruColors>
      <color rgb="FF9BC2E6"/>
      <color rgb="FF2F75B5"/>
      <color rgb="FFFF9933"/>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docs.inductiveautomation.com/display/DOC81/Exporting+and+Importing+a+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08DE-6EFC-49EC-BBA1-1CD2361D6C35}">
  <dimension ref="A1:K65"/>
  <sheetViews>
    <sheetView tabSelected="1" workbookViewId="0">
      <selection sqref="A1:K1"/>
    </sheetView>
  </sheetViews>
  <sheetFormatPr defaultRowHeight="15" x14ac:dyDescent="0.25"/>
  <cols>
    <col min="1" max="1" width="35.85546875" bestFit="1"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4.28515625" style="7" customWidth="1"/>
    <col min="11" max="11" width="248.140625" bestFit="1" customWidth="1"/>
  </cols>
  <sheetData>
    <row r="1" spans="1:11" ht="18.75" x14ac:dyDescent="0.3">
      <c r="A1" s="23" t="s">
        <v>185</v>
      </c>
      <c r="B1" s="24"/>
      <c r="C1" s="24"/>
      <c r="D1" s="24"/>
      <c r="E1" s="24"/>
      <c r="F1" s="24"/>
      <c r="G1" s="24"/>
      <c r="H1" s="24"/>
      <c r="I1" s="24"/>
      <c r="J1" s="24"/>
      <c r="K1" s="25"/>
    </row>
    <row r="2" spans="1:11" s="1" customFormat="1" x14ac:dyDescent="0.25">
      <c r="A2" s="2" t="s">
        <v>30</v>
      </c>
      <c r="B2" s="2" t="s">
        <v>67</v>
      </c>
      <c r="C2" s="2" t="s">
        <v>70</v>
      </c>
      <c r="D2" s="2" t="s">
        <v>31</v>
      </c>
      <c r="E2" s="2" t="s">
        <v>60</v>
      </c>
      <c r="F2" s="2" t="s">
        <v>43</v>
      </c>
      <c r="G2" s="2" t="s">
        <v>34</v>
      </c>
      <c r="H2" s="2" t="s">
        <v>35</v>
      </c>
      <c r="I2" s="2" t="s">
        <v>36</v>
      </c>
      <c r="J2" s="8" t="s">
        <v>66</v>
      </c>
      <c r="K2" s="2" t="s">
        <v>64</v>
      </c>
    </row>
    <row r="3" spans="1:11" x14ac:dyDescent="0.25">
      <c r="A3" s="3" t="s">
        <v>0</v>
      </c>
      <c r="B3" s="3">
        <v>0</v>
      </c>
      <c r="C3" s="3" t="s">
        <v>69</v>
      </c>
      <c r="D3" s="3" t="s">
        <v>32</v>
      </c>
      <c r="E3" s="3" t="s">
        <v>32</v>
      </c>
      <c r="F3" s="3" t="s">
        <v>32</v>
      </c>
      <c r="G3" s="3"/>
      <c r="H3" s="4"/>
      <c r="I3" s="4"/>
      <c r="J3" s="4"/>
      <c r="K3" s="3" t="s">
        <v>37</v>
      </c>
    </row>
    <row r="4" spans="1:11" x14ac:dyDescent="0.25">
      <c r="A4" s="3" t="s">
        <v>1</v>
      </c>
      <c r="B4" s="3">
        <f>B3+1</f>
        <v>1</v>
      </c>
      <c r="C4" s="3" t="s">
        <v>75</v>
      </c>
      <c r="D4" s="3" t="s">
        <v>33</v>
      </c>
      <c r="E4" s="3" t="s">
        <v>32</v>
      </c>
      <c r="F4" s="3" t="s">
        <v>32</v>
      </c>
      <c r="G4" s="3"/>
      <c r="H4" s="4"/>
      <c r="I4" s="4"/>
      <c r="J4" s="4"/>
      <c r="K4" s="3" t="s">
        <v>38</v>
      </c>
    </row>
    <row r="5" spans="1:11" x14ac:dyDescent="0.25">
      <c r="A5" s="3" t="s">
        <v>2</v>
      </c>
      <c r="B5" s="3">
        <f t="shared" ref="B5:B65" si="0">B4+1</f>
        <v>2</v>
      </c>
      <c r="C5" s="3" t="s">
        <v>75</v>
      </c>
      <c r="D5" s="3" t="s">
        <v>33</v>
      </c>
      <c r="E5" s="3" t="s">
        <v>32</v>
      </c>
      <c r="F5" s="3" t="s">
        <v>32</v>
      </c>
      <c r="G5" s="3"/>
      <c r="H5" s="4"/>
      <c r="I5" s="4"/>
      <c r="J5" s="4"/>
      <c r="K5" s="3" t="s">
        <v>39</v>
      </c>
    </row>
    <row r="6" spans="1:11" x14ac:dyDescent="0.25">
      <c r="A6" s="3" t="s">
        <v>3</v>
      </c>
      <c r="B6" s="3">
        <f t="shared" si="0"/>
        <v>3</v>
      </c>
      <c r="C6" s="3" t="s">
        <v>75</v>
      </c>
      <c r="D6" s="3" t="s">
        <v>33</v>
      </c>
      <c r="E6" s="3" t="s">
        <v>32</v>
      </c>
      <c r="F6" s="3" t="s">
        <v>32</v>
      </c>
      <c r="G6" s="3"/>
      <c r="H6" s="4"/>
      <c r="I6" s="4"/>
      <c r="J6" s="4"/>
      <c r="K6" s="3" t="s">
        <v>160</v>
      </c>
    </row>
    <row r="7" spans="1:11" x14ac:dyDescent="0.25">
      <c r="A7" s="3" t="s">
        <v>4</v>
      </c>
      <c r="B7" s="3">
        <f t="shared" si="0"/>
        <v>4</v>
      </c>
      <c r="C7" s="3" t="s">
        <v>74</v>
      </c>
      <c r="D7" s="3" t="s">
        <v>33</v>
      </c>
      <c r="E7" s="3" t="s">
        <v>32</v>
      </c>
      <c r="F7" s="3" t="s">
        <v>32</v>
      </c>
      <c r="G7" s="3"/>
      <c r="H7" s="4"/>
      <c r="I7" s="4"/>
      <c r="J7" s="4" t="s">
        <v>71</v>
      </c>
      <c r="K7" s="3" t="s">
        <v>40</v>
      </c>
    </row>
    <row r="8" spans="1:11" x14ac:dyDescent="0.25">
      <c r="A8" s="3" t="s">
        <v>5</v>
      </c>
      <c r="B8" s="3">
        <f t="shared" si="0"/>
        <v>5</v>
      </c>
      <c r="C8" s="3" t="s">
        <v>74</v>
      </c>
      <c r="D8" s="3" t="s">
        <v>32</v>
      </c>
      <c r="E8" s="3" t="s">
        <v>32</v>
      </c>
      <c r="F8" s="3" t="s">
        <v>32</v>
      </c>
      <c r="G8" s="3"/>
      <c r="H8" s="4"/>
      <c r="I8" s="4"/>
      <c r="J8" s="4"/>
      <c r="K8" s="3" t="s">
        <v>159</v>
      </c>
    </row>
    <row r="9" spans="1:11" x14ac:dyDescent="0.25">
      <c r="A9" s="3" t="s">
        <v>6</v>
      </c>
      <c r="B9" s="3">
        <f t="shared" si="0"/>
        <v>6</v>
      </c>
      <c r="C9" s="3" t="s">
        <v>74</v>
      </c>
      <c r="D9" s="3" t="s">
        <v>32</v>
      </c>
      <c r="E9" s="3" t="s">
        <v>32</v>
      </c>
      <c r="F9" s="3" t="s">
        <v>32</v>
      </c>
      <c r="G9" s="3"/>
      <c r="H9" s="4"/>
      <c r="I9" s="4"/>
      <c r="J9" s="4" t="s">
        <v>146</v>
      </c>
      <c r="K9" s="3" t="s">
        <v>147</v>
      </c>
    </row>
    <row r="10" spans="1:11" x14ac:dyDescent="0.25">
      <c r="A10" s="3" t="s">
        <v>7</v>
      </c>
      <c r="B10" s="3">
        <f t="shared" si="0"/>
        <v>7</v>
      </c>
      <c r="C10" s="3" t="s">
        <v>74</v>
      </c>
      <c r="D10" s="3" t="s">
        <v>33</v>
      </c>
      <c r="E10" s="3" t="s">
        <v>32</v>
      </c>
      <c r="F10" s="3" t="s">
        <v>32</v>
      </c>
      <c r="G10" s="3"/>
      <c r="H10" s="4"/>
      <c r="I10" s="4"/>
      <c r="J10" s="4"/>
      <c r="K10" s="3" t="s">
        <v>41</v>
      </c>
    </row>
    <row r="11" spans="1:11" x14ac:dyDescent="0.25">
      <c r="A11" s="3" t="s">
        <v>8</v>
      </c>
      <c r="B11" s="3">
        <f t="shared" si="0"/>
        <v>8</v>
      </c>
      <c r="C11" s="3" t="s">
        <v>74</v>
      </c>
      <c r="D11" s="3" t="s">
        <v>33</v>
      </c>
      <c r="E11" s="3" t="s">
        <v>32</v>
      </c>
      <c r="F11" s="3" t="s">
        <v>33</v>
      </c>
      <c r="G11" s="3"/>
      <c r="H11" s="4"/>
      <c r="I11" s="4"/>
      <c r="J11" s="4"/>
      <c r="K11" s="3" t="s">
        <v>45</v>
      </c>
    </row>
    <row r="12" spans="1:11" x14ac:dyDescent="0.25">
      <c r="A12" s="3" t="s">
        <v>9</v>
      </c>
      <c r="B12" s="3">
        <f t="shared" si="0"/>
        <v>9</v>
      </c>
      <c r="C12" s="3" t="s">
        <v>69</v>
      </c>
      <c r="D12" s="3" t="s">
        <v>33</v>
      </c>
      <c r="E12" s="3" t="s">
        <v>32</v>
      </c>
      <c r="F12" s="3" t="s">
        <v>33</v>
      </c>
      <c r="G12" s="3" t="s">
        <v>80</v>
      </c>
      <c r="H12" s="4">
        <v>5</v>
      </c>
      <c r="I12" s="4">
        <v>43200</v>
      </c>
      <c r="J12" s="4">
        <v>300</v>
      </c>
      <c r="K12" s="3" t="s">
        <v>61</v>
      </c>
    </row>
    <row r="13" spans="1:11" x14ac:dyDescent="0.25">
      <c r="A13" s="3" t="s">
        <v>10</v>
      </c>
      <c r="B13" s="3">
        <f t="shared" si="0"/>
        <v>10</v>
      </c>
      <c r="C13" s="3" t="s">
        <v>74</v>
      </c>
      <c r="D13" s="3" t="s">
        <v>33</v>
      </c>
      <c r="E13" s="3" t="s">
        <v>32</v>
      </c>
      <c r="F13" s="3" t="s">
        <v>32</v>
      </c>
      <c r="G13" s="3"/>
      <c r="H13" s="4"/>
      <c r="I13" s="4"/>
      <c r="J13" s="4"/>
      <c r="K13" s="3" t="s">
        <v>42</v>
      </c>
    </row>
    <row r="14" spans="1:11" x14ac:dyDescent="0.25">
      <c r="A14" s="3" t="s">
        <v>11</v>
      </c>
      <c r="B14" s="3">
        <f t="shared" si="0"/>
        <v>11</v>
      </c>
      <c r="C14" s="3" t="s">
        <v>73</v>
      </c>
      <c r="D14" s="3" t="s">
        <v>32</v>
      </c>
      <c r="E14" s="3" t="s">
        <v>33</v>
      </c>
      <c r="F14" s="3" t="s">
        <v>32</v>
      </c>
      <c r="G14" s="3" t="s">
        <v>46</v>
      </c>
      <c r="H14" s="4">
        <v>-40</v>
      </c>
      <c r="I14" s="4">
        <v>125</v>
      </c>
      <c r="J14" s="4"/>
      <c r="K14" s="3" t="s">
        <v>158</v>
      </c>
    </row>
    <row r="15" spans="1:11" x14ac:dyDescent="0.25">
      <c r="A15" s="3" t="s">
        <v>12</v>
      </c>
      <c r="B15" s="3">
        <f t="shared" si="0"/>
        <v>12</v>
      </c>
      <c r="C15" s="3" t="s">
        <v>73</v>
      </c>
      <c r="D15" s="3" t="s">
        <v>32</v>
      </c>
      <c r="E15" s="3" t="s">
        <v>33</v>
      </c>
      <c r="F15" s="3" t="s">
        <v>32</v>
      </c>
      <c r="G15" s="3" t="s">
        <v>65</v>
      </c>
      <c r="H15" s="4">
        <v>0</v>
      </c>
      <c r="I15" s="4">
        <v>5</v>
      </c>
      <c r="J15" s="4"/>
      <c r="K15" s="3" t="s">
        <v>72</v>
      </c>
    </row>
    <row r="16" spans="1:11" x14ac:dyDescent="0.25">
      <c r="A16" s="3" t="s">
        <v>13</v>
      </c>
      <c r="B16" s="3">
        <f t="shared" si="0"/>
        <v>13</v>
      </c>
      <c r="C16" s="3" t="s">
        <v>76</v>
      </c>
      <c r="D16" s="3" t="s">
        <v>32</v>
      </c>
      <c r="E16" s="3" t="s">
        <v>32</v>
      </c>
      <c r="F16" s="3" t="s">
        <v>32</v>
      </c>
      <c r="G16" s="3"/>
      <c r="H16" s="4"/>
      <c r="I16" s="4"/>
      <c r="J16" s="4"/>
      <c r="K16" s="3" t="s">
        <v>62</v>
      </c>
    </row>
    <row r="17" spans="1:11" x14ac:dyDescent="0.25">
      <c r="A17" s="3" t="s">
        <v>14</v>
      </c>
      <c r="B17" s="3">
        <f t="shared" si="0"/>
        <v>14</v>
      </c>
      <c r="C17" s="3" t="s">
        <v>77</v>
      </c>
      <c r="D17" s="3" t="s">
        <v>32</v>
      </c>
      <c r="E17" s="3" t="s">
        <v>32</v>
      </c>
      <c r="F17" s="3" t="s">
        <v>32</v>
      </c>
      <c r="G17" s="3" t="s">
        <v>47</v>
      </c>
      <c r="H17" s="4">
        <v>-720</v>
      </c>
      <c r="I17" s="4">
        <v>840</v>
      </c>
      <c r="J17" s="4"/>
      <c r="K17" s="3" t="s">
        <v>48</v>
      </c>
    </row>
    <row r="18" spans="1:11" x14ac:dyDescent="0.25">
      <c r="A18" s="3" t="s">
        <v>68</v>
      </c>
      <c r="B18" s="3">
        <f t="shared" si="0"/>
        <v>15</v>
      </c>
      <c r="C18" s="3" t="s">
        <v>69</v>
      </c>
      <c r="D18" s="3" t="s">
        <v>33</v>
      </c>
      <c r="E18" s="3" t="s">
        <v>32</v>
      </c>
      <c r="F18" s="3" t="s">
        <v>33</v>
      </c>
      <c r="G18" s="3"/>
      <c r="H18" s="4">
        <v>0</v>
      </c>
      <c r="I18" s="4">
        <v>3</v>
      </c>
      <c r="J18" s="4">
        <v>0</v>
      </c>
      <c r="K18" s="3" t="s">
        <v>181</v>
      </c>
    </row>
    <row r="19" spans="1:11" x14ac:dyDescent="0.25">
      <c r="A19" s="3" t="s">
        <v>162</v>
      </c>
      <c r="B19" s="3">
        <f t="shared" si="0"/>
        <v>16</v>
      </c>
      <c r="C19" s="3" t="s">
        <v>74</v>
      </c>
      <c r="D19" s="3" t="s">
        <v>33</v>
      </c>
      <c r="E19" s="3" t="s">
        <v>32</v>
      </c>
      <c r="F19" s="3" t="s">
        <v>33</v>
      </c>
      <c r="G19" s="3"/>
      <c r="H19" s="4"/>
      <c r="I19" s="4"/>
      <c r="J19" s="4" t="s">
        <v>163</v>
      </c>
      <c r="K19" s="3" t="s">
        <v>183</v>
      </c>
    </row>
    <row r="20" spans="1:11" x14ac:dyDescent="0.25">
      <c r="A20" s="3" t="s">
        <v>15</v>
      </c>
      <c r="B20" s="3">
        <f t="shared" si="0"/>
        <v>17</v>
      </c>
      <c r="C20" s="3" t="s">
        <v>75</v>
      </c>
      <c r="D20" s="3" t="s">
        <v>33</v>
      </c>
      <c r="E20" s="3" t="s">
        <v>32</v>
      </c>
      <c r="F20" s="3" t="s">
        <v>33</v>
      </c>
      <c r="G20" s="3"/>
      <c r="H20" s="4"/>
      <c r="I20" s="4"/>
      <c r="J20" s="4"/>
      <c r="K20" s="3" t="s">
        <v>63</v>
      </c>
    </row>
    <row r="21" spans="1:11" x14ac:dyDescent="0.25">
      <c r="A21" s="3" t="s">
        <v>16</v>
      </c>
      <c r="B21" s="3">
        <f t="shared" si="0"/>
        <v>18</v>
      </c>
      <c r="C21" s="3" t="s">
        <v>69</v>
      </c>
      <c r="D21" s="3" t="s">
        <v>33</v>
      </c>
      <c r="E21" s="3" t="s">
        <v>32</v>
      </c>
      <c r="F21" s="3" t="s">
        <v>33</v>
      </c>
      <c r="G21" s="3" t="s">
        <v>80</v>
      </c>
      <c r="H21" s="4">
        <v>0</v>
      </c>
      <c r="I21" s="4">
        <v>64800</v>
      </c>
      <c r="J21" s="4">
        <v>0</v>
      </c>
      <c r="K21" s="3" t="s">
        <v>49</v>
      </c>
    </row>
    <row r="22" spans="1:11" x14ac:dyDescent="0.25">
      <c r="A22" s="3" t="s">
        <v>17</v>
      </c>
      <c r="B22" s="3">
        <f t="shared" si="0"/>
        <v>19</v>
      </c>
      <c r="C22" s="3" t="s">
        <v>69</v>
      </c>
      <c r="D22" s="3" t="s">
        <v>33</v>
      </c>
      <c r="E22" s="3" t="s">
        <v>32</v>
      </c>
      <c r="F22" s="3" t="s">
        <v>33</v>
      </c>
      <c r="G22" s="3" t="s">
        <v>80</v>
      </c>
      <c r="H22" s="4">
        <v>0</v>
      </c>
      <c r="I22" s="4">
        <v>600</v>
      </c>
      <c r="J22" s="4">
        <v>300</v>
      </c>
      <c r="K22" s="3" t="s">
        <v>50</v>
      </c>
    </row>
    <row r="23" spans="1:11" x14ac:dyDescent="0.25">
      <c r="A23" s="3" t="s">
        <v>18</v>
      </c>
      <c r="B23" s="3">
        <f t="shared" si="0"/>
        <v>20</v>
      </c>
      <c r="C23" s="3" t="s">
        <v>74</v>
      </c>
      <c r="D23" s="3" t="s">
        <v>32</v>
      </c>
      <c r="E23" s="3" t="s">
        <v>32</v>
      </c>
      <c r="F23" s="3" t="s">
        <v>33</v>
      </c>
      <c r="G23" s="3"/>
      <c r="H23" s="4"/>
      <c r="I23" s="4"/>
      <c r="J23" s="4"/>
      <c r="K23" s="3" t="s">
        <v>155</v>
      </c>
    </row>
    <row r="24" spans="1:11" x14ac:dyDescent="0.25">
      <c r="A24" s="3" t="s">
        <v>148</v>
      </c>
      <c r="B24" s="3">
        <f t="shared" si="0"/>
        <v>21</v>
      </c>
      <c r="C24" s="3" t="s">
        <v>76</v>
      </c>
      <c r="D24" s="3" t="s">
        <v>32</v>
      </c>
      <c r="E24" s="3" t="s">
        <v>32</v>
      </c>
      <c r="F24" s="3" t="s">
        <v>33</v>
      </c>
      <c r="G24" s="3"/>
      <c r="H24" s="4"/>
      <c r="I24" s="4"/>
      <c r="J24" s="4"/>
      <c r="K24" s="3" t="s">
        <v>184</v>
      </c>
    </row>
    <row r="25" spans="1:11" x14ac:dyDescent="0.25">
      <c r="A25" s="3" t="s">
        <v>152</v>
      </c>
      <c r="B25" s="3">
        <f t="shared" si="0"/>
        <v>22</v>
      </c>
      <c r="C25" s="3" t="s">
        <v>153</v>
      </c>
      <c r="D25" s="3" t="s">
        <v>32</v>
      </c>
      <c r="E25" s="3" t="s">
        <v>32</v>
      </c>
      <c r="F25" s="3" t="s">
        <v>33</v>
      </c>
      <c r="G25" s="3"/>
      <c r="H25" s="4"/>
      <c r="I25" s="4"/>
      <c r="J25" s="4">
        <v>0</v>
      </c>
      <c r="K25" s="3" t="s">
        <v>156</v>
      </c>
    </row>
    <row r="26" spans="1:11" x14ac:dyDescent="0.25">
      <c r="A26" s="3" t="s">
        <v>154</v>
      </c>
      <c r="B26" s="3">
        <f t="shared" si="0"/>
        <v>23</v>
      </c>
      <c r="C26" s="3" t="s">
        <v>153</v>
      </c>
      <c r="D26" s="3" t="s">
        <v>32</v>
      </c>
      <c r="E26" s="3" t="s">
        <v>32</v>
      </c>
      <c r="F26" s="3" t="s">
        <v>33</v>
      </c>
      <c r="G26" s="3"/>
      <c r="H26" s="4"/>
      <c r="I26" s="4"/>
      <c r="J26" s="4">
        <v>0</v>
      </c>
      <c r="K26" s="3" t="s">
        <v>157</v>
      </c>
    </row>
    <row r="27" spans="1:11" x14ac:dyDescent="0.25">
      <c r="A27" s="3" t="s">
        <v>19</v>
      </c>
      <c r="B27" s="3">
        <f t="shared" si="0"/>
        <v>24</v>
      </c>
      <c r="C27" s="3" t="s">
        <v>74</v>
      </c>
      <c r="D27" s="3" t="s">
        <v>32</v>
      </c>
      <c r="E27" s="3" t="s">
        <v>32</v>
      </c>
      <c r="F27" s="3" t="s">
        <v>32</v>
      </c>
      <c r="G27" s="3"/>
      <c r="H27" s="4"/>
      <c r="I27" s="4"/>
      <c r="J27" s="4"/>
      <c r="K27" s="3" t="s">
        <v>51</v>
      </c>
    </row>
    <row r="28" spans="1:11" x14ac:dyDescent="0.25">
      <c r="A28" s="3" t="s">
        <v>20</v>
      </c>
      <c r="B28" s="3">
        <f t="shared" si="0"/>
        <v>25</v>
      </c>
      <c r="C28" s="3" t="s">
        <v>74</v>
      </c>
      <c r="D28" s="3" t="s">
        <v>33</v>
      </c>
      <c r="E28" s="3" t="s">
        <v>32</v>
      </c>
      <c r="F28" s="3" t="s">
        <v>32</v>
      </c>
      <c r="G28" s="3"/>
      <c r="H28" s="4"/>
      <c r="I28" s="4"/>
      <c r="J28" s="4"/>
      <c r="K28" s="3" t="s">
        <v>42</v>
      </c>
    </row>
    <row r="29" spans="1:11" x14ac:dyDescent="0.25">
      <c r="A29" s="3" t="s">
        <v>21</v>
      </c>
      <c r="B29" s="3">
        <f t="shared" si="0"/>
        <v>26</v>
      </c>
      <c r="C29" s="3" t="s">
        <v>69</v>
      </c>
      <c r="D29" s="3" t="s">
        <v>32</v>
      </c>
      <c r="E29" s="3" t="s">
        <v>32</v>
      </c>
      <c r="F29" s="3" t="s">
        <v>32</v>
      </c>
      <c r="G29" s="3" t="s">
        <v>79</v>
      </c>
      <c r="H29" s="4"/>
      <c r="I29" s="4"/>
      <c r="J29" s="4"/>
      <c r="K29" s="3" t="s">
        <v>52</v>
      </c>
    </row>
    <row r="30" spans="1:11" x14ac:dyDescent="0.25">
      <c r="A30" s="3" t="s">
        <v>22</v>
      </c>
      <c r="B30" s="3">
        <f t="shared" si="0"/>
        <v>27</v>
      </c>
      <c r="C30" s="3" t="s">
        <v>77</v>
      </c>
      <c r="D30" s="3" t="s">
        <v>32</v>
      </c>
      <c r="E30" s="3" t="s">
        <v>33</v>
      </c>
      <c r="F30" s="3" t="s">
        <v>32</v>
      </c>
      <c r="G30" s="3" t="s">
        <v>53</v>
      </c>
      <c r="H30" s="4">
        <v>-140</v>
      </c>
      <c r="I30" s="4">
        <v>-44</v>
      </c>
      <c r="J30" s="4"/>
      <c r="K30" s="3" t="s">
        <v>161</v>
      </c>
    </row>
    <row r="31" spans="1:11" x14ac:dyDescent="0.25">
      <c r="A31" s="3" t="s">
        <v>149</v>
      </c>
      <c r="B31" s="3">
        <f t="shared" si="0"/>
        <v>28</v>
      </c>
      <c r="C31" s="3" t="s">
        <v>73</v>
      </c>
      <c r="D31" s="3" t="s">
        <v>32</v>
      </c>
      <c r="E31" s="3" t="s">
        <v>33</v>
      </c>
      <c r="F31" s="3" t="s">
        <v>32</v>
      </c>
      <c r="G31" s="3" t="s">
        <v>150</v>
      </c>
      <c r="H31" s="4">
        <v>-19.5</v>
      </c>
      <c r="I31" s="4">
        <v>-3</v>
      </c>
      <c r="J31" s="4"/>
      <c r="K31" s="3" t="s">
        <v>151</v>
      </c>
    </row>
    <row r="32" spans="1:11" x14ac:dyDescent="0.25">
      <c r="A32" s="3" t="s">
        <v>23</v>
      </c>
      <c r="B32" s="3">
        <f t="shared" si="0"/>
        <v>29</v>
      </c>
      <c r="C32" s="3" t="s">
        <v>75</v>
      </c>
      <c r="D32" s="3" t="s">
        <v>32</v>
      </c>
      <c r="E32" s="3" t="s">
        <v>32</v>
      </c>
      <c r="F32" s="3" t="s">
        <v>33</v>
      </c>
      <c r="G32" s="3"/>
      <c r="H32" s="4"/>
      <c r="I32" s="4"/>
      <c r="J32" s="4"/>
      <c r="K32" s="3" t="s">
        <v>54</v>
      </c>
    </row>
    <row r="33" spans="1:11" x14ac:dyDescent="0.25">
      <c r="A33" s="3" t="s">
        <v>24</v>
      </c>
      <c r="B33" s="3">
        <f t="shared" si="0"/>
        <v>30</v>
      </c>
      <c r="C33" s="3" t="s">
        <v>74</v>
      </c>
      <c r="D33" s="3" t="s">
        <v>32</v>
      </c>
      <c r="E33" s="3" t="s">
        <v>32</v>
      </c>
      <c r="F33" s="3" t="s">
        <v>33</v>
      </c>
      <c r="G33" s="3"/>
      <c r="H33" s="4"/>
      <c r="I33" s="4"/>
      <c r="J33" s="4"/>
      <c r="K33" s="3" t="s">
        <v>55</v>
      </c>
    </row>
    <row r="34" spans="1:11" x14ac:dyDescent="0.25">
      <c r="A34" s="3" t="s">
        <v>25</v>
      </c>
      <c r="B34" s="3">
        <f t="shared" si="0"/>
        <v>31</v>
      </c>
      <c r="C34" s="3" t="s">
        <v>74</v>
      </c>
      <c r="D34" s="3" t="s">
        <v>32</v>
      </c>
      <c r="E34" s="3" t="s">
        <v>32</v>
      </c>
      <c r="F34" s="3" t="s">
        <v>33</v>
      </c>
      <c r="G34" s="3"/>
      <c r="H34" s="4"/>
      <c r="I34" s="4"/>
      <c r="J34" s="4"/>
      <c r="K34" s="3" t="s">
        <v>56</v>
      </c>
    </row>
    <row r="35" spans="1:11" x14ac:dyDescent="0.25">
      <c r="A35" s="3" t="s">
        <v>26</v>
      </c>
      <c r="B35" s="3">
        <f t="shared" si="0"/>
        <v>32</v>
      </c>
      <c r="C35" s="3" t="s">
        <v>78</v>
      </c>
      <c r="D35" s="3" t="s">
        <v>32</v>
      </c>
      <c r="E35" s="3" t="s">
        <v>32</v>
      </c>
      <c r="F35" s="3" t="s">
        <v>33</v>
      </c>
      <c r="G35" s="3"/>
      <c r="H35" s="4"/>
      <c r="I35" s="4"/>
      <c r="J35" s="4"/>
      <c r="K35" s="3" t="s">
        <v>57</v>
      </c>
    </row>
    <row r="36" spans="1:11" x14ac:dyDescent="0.25">
      <c r="A36" s="3" t="s">
        <v>27</v>
      </c>
      <c r="B36" s="3">
        <f t="shared" si="0"/>
        <v>33</v>
      </c>
      <c r="C36" s="3" t="s">
        <v>74</v>
      </c>
      <c r="D36" s="3" t="s">
        <v>32</v>
      </c>
      <c r="E36" s="3" t="s">
        <v>32</v>
      </c>
      <c r="F36" s="3" t="s">
        <v>33</v>
      </c>
      <c r="G36" s="3"/>
      <c r="H36" s="4"/>
      <c r="I36" s="4"/>
      <c r="J36" s="4"/>
      <c r="K36" s="3" t="s">
        <v>58</v>
      </c>
    </row>
    <row r="37" spans="1:11" x14ac:dyDescent="0.25">
      <c r="A37" s="3" t="s">
        <v>28</v>
      </c>
      <c r="B37" s="3">
        <f t="shared" si="0"/>
        <v>34</v>
      </c>
      <c r="C37" s="3" t="s">
        <v>74</v>
      </c>
      <c r="D37" s="3" t="s">
        <v>32</v>
      </c>
      <c r="E37" s="3" t="s">
        <v>32</v>
      </c>
      <c r="F37" s="3" t="s">
        <v>33</v>
      </c>
      <c r="G37" s="3"/>
      <c r="H37" s="4"/>
      <c r="I37" s="4"/>
      <c r="J37" s="4"/>
      <c r="K37" s="3" t="s">
        <v>59</v>
      </c>
    </row>
    <row r="38" spans="1:11" x14ac:dyDescent="0.25">
      <c r="A38" s="3" t="s">
        <v>29</v>
      </c>
      <c r="B38" s="3">
        <f t="shared" si="0"/>
        <v>35</v>
      </c>
      <c r="C38" s="3" t="s">
        <v>69</v>
      </c>
      <c r="D38" s="3" t="s">
        <v>32</v>
      </c>
      <c r="E38" s="3" t="s">
        <v>33</v>
      </c>
      <c r="F38" s="3" t="s">
        <v>32</v>
      </c>
      <c r="G38" s="3"/>
      <c r="H38" s="4"/>
      <c r="I38" s="4"/>
      <c r="J38" s="4"/>
      <c r="K38" s="3" t="s">
        <v>182</v>
      </c>
    </row>
    <row r="39" spans="1:11" x14ac:dyDescent="0.25">
      <c r="A39" s="3" t="s">
        <v>84</v>
      </c>
      <c r="B39" s="3">
        <f t="shared" si="0"/>
        <v>36</v>
      </c>
      <c r="C39" s="3" t="s">
        <v>73</v>
      </c>
      <c r="D39" s="3" t="s">
        <v>33</v>
      </c>
      <c r="E39" s="3" t="s">
        <v>33</v>
      </c>
      <c r="F39" s="3" t="s">
        <v>32</v>
      </c>
      <c r="G39" s="3" t="s">
        <v>44</v>
      </c>
      <c r="H39" s="4"/>
      <c r="I39" s="4"/>
      <c r="J39" s="4"/>
      <c r="K39" s="3" t="s">
        <v>104</v>
      </c>
    </row>
    <row r="40" spans="1:11" x14ac:dyDescent="0.25">
      <c r="A40" s="3" t="s">
        <v>85</v>
      </c>
      <c r="B40" s="3">
        <f t="shared" si="0"/>
        <v>37</v>
      </c>
      <c r="C40" s="3" t="s">
        <v>73</v>
      </c>
      <c r="D40" s="3" t="s">
        <v>32</v>
      </c>
      <c r="E40" s="3" t="s">
        <v>33</v>
      </c>
      <c r="F40" s="3" t="s">
        <v>32</v>
      </c>
      <c r="G40" s="3" t="s">
        <v>44</v>
      </c>
      <c r="H40" s="4"/>
      <c r="I40" s="4"/>
      <c r="J40" s="4"/>
      <c r="K40" s="3" t="s">
        <v>109</v>
      </c>
    </row>
    <row r="41" spans="1:11" x14ac:dyDescent="0.25">
      <c r="A41" s="3" t="s">
        <v>86</v>
      </c>
      <c r="B41" s="3">
        <f t="shared" si="0"/>
        <v>38</v>
      </c>
      <c r="C41" s="3" t="s">
        <v>73</v>
      </c>
      <c r="D41" s="3" t="s">
        <v>33</v>
      </c>
      <c r="E41" s="3" t="s">
        <v>32</v>
      </c>
      <c r="F41" s="3" t="s">
        <v>33</v>
      </c>
      <c r="G41" s="3"/>
      <c r="H41" s="4"/>
      <c r="I41" s="4"/>
      <c r="J41" s="4">
        <v>0</v>
      </c>
      <c r="K41" s="3" t="s">
        <v>103</v>
      </c>
    </row>
    <row r="42" spans="1:11" x14ac:dyDescent="0.25">
      <c r="A42" s="3" t="s">
        <v>87</v>
      </c>
      <c r="B42" s="3">
        <f t="shared" si="0"/>
        <v>39</v>
      </c>
      <c r="C42" s="3" t="s">
        <v>73</v>
      </c>
      <c r="D42" s="3" t="s">
        <v>33</v>
      </c>
      <c r="E42" s="3" t="s">
        <v>32</v>
      </c>
      <c r="F42" s="3" t="s">
        <v>33</v>
      </c>
      <c r="G42" s="3"/>
      <c r="H42" s="4"/>
      <c r="I42" s="4"/>
      <c r="J42" s="4">
        <v>0</v>
      </c>
      <c r="K42" s="3" t="s">
        <v>113</v>
      </c>
    </row>
    <row r="43" spans="1:11" x14ac:dyDescent="0.25">
      <c r="A43" s="3" t="s">
        <v>88</v>
      </c>
      <c r="B43" s="3">
        <f t="shared" si="0"/>
        <v>40</v>
      </c>
      <c r="C43" s="3" t="s">
        <v>73</v>
      </c>
      <c r="D43" s="3" t="s">
        <v>33</v>
      </c>
      <c r="E43" s="3" t="s">
        <v>32</v>
      </c>
      <c r="F43" s="3" t="s">
        <v>33</v>
      </c>
      <c r="G43" s="3"/>
      <c r="H43" s="4"/>
      <c r="I43" s="4"/>
      <c r="J43" s="4">
        <v>0</v>
      </c>
      <c r="K43" s="3" t="s">
        <v>111</v>
      </c>
    </row>
    <row r="44" spans="1:11" x14ac:dyDescent="0.25">
      <c r="A44" s="3" t="s">
        <v>89</v>
      </c>
      <c r="B44" s="3">
        <f t="shared" si="0"/>
        <v>41</v>
      </c>
      <c r="C44" s="3" t="s">
        <v>74</v>
      </c>
      <c r="D44" s="3" t="s">
        <v>33</v>
      </c>
      <c r="E44" s="3" t="s">
        <v>32</v>
      </c>
      <c r="F44" s="3" t="s">
        <v>33</v>
      </c>
      <c r="G44" s="3"/>
      <c r="H44" s="4"/>
      <c r="I44" s="4"/>
      <c r="J44" s="4"/>
      <c r="K44" s="3" t="s">
        <v>110</v>
      </c>
    </row>
    <row r="45" spans="1:11" x14ac:dyDescent="0.25">
      <c r="A45" s="3" t="s">
        <v>90</v>
      </c>
      <c r="B45" s="3">
        <f t="shared" si="0"/>
        <v>42</v>
      </c>
      <c r="C45" s="3" t="s">
        <v>73</v>
      </c>
      <c r="D45" s="3" t="s">
        <v>32</v>
      </c>
      <c r="E45" s="3" t="s">
        <v>32</v>
      </c>
      <c r="F45" s="3" t="s">
        <v>33</v>
      </c>
      <c r="G45" s="3" t="s">
        <v>80</v>
      </c>
      <c r="H45" s="4">
        <v>0</v>
      </c>
      <c r="I45" s="4">
        <v>120</v>
      </c>
      <c r="J45" s="4">
        <v>0.09</v>
      </c>
      <c r="K45" s="3" t="s">
        <v>112</v>
      </c>
    </row>
    <row r="46" spans="1:11" x14ac:dyDescent="0.25">
      <c r="A46" s="3" t="s">
        <v>91</v>
      </c>
      <c r="B46" s="3">
        <f t="shared" si="0"/>
        <v>43</v>
      </c>
      <c r="C46" s="3" t="s">
        <v>73</v>
      </c>
      <c r="D46" s="3" t="s">
        <v>33</v>
      </c>
      <c r="E46" s="3" t="s">
        <v>32</v>
      </c>
      <c r="F46" s="3" t="s">
        <v>33</v>
      </c>
      <c r="G46" s="3" t="s">
        <v>80</v>
      </c>
      <c r="H46" s="4">
        <v>0</v>
      </c>
      <c r="I46" s="4">
        <v>3600</v>
      </c>
      <c r="J46" s="4">
        <v>0</v>
      </c>
      <c r="K46" s="3" t="s">
        <v>114</v>
      </c>
    </row>
    <row r="47" spans="1:11" x14ac:dyDescent="0.25">
      <c r="A47" s="3" t="s">
        <v>92</v>
      </c>
      <c r="B47" s="3">
        <f t="shared" si="0"/>
        <v>44</v>
      </c>
      <c r="C47" s="3" t="s">
        <v>73</v>
      </c>
      <c r="D47" s="3" t="s">
        <v>33</v>
      </c>
      <c r="E47" s="3" t="s">
        <v>32</v>
      </c>
      <c r="F47" s="3" t="s">
        <v>33</v>
      </c>
      <c r="G47" s="3"/>
      <c r="H47" s="4"/>
      <c r="I47" s="4"/>
      <c r="J47" s="4">
        <v>1</v>
      </c>
      <c r="K47" s="3" t="s">
        <v>108</v>
      </c>
    </row>
    <row r="48" spans="1:11" x14ac:dyDescent="0.25">
      <c r="A48" s="3" t="s">
        <v>101</v>
      </c>
      <c r="B48" s="3">
        <f t="shared" si="0"/>
        <v>45</v>
      </c>
      <c r="C48" s="3" t="s">
        <v>75</v>
      </c>
      <c r="D48" s="3" t="s">
        <v>33</v>
      </c>
      <c r="E48" s="3" t="s">
        <v>32</v>
      </c>
      <c r="F48" s="3" t="s">
        <v>33</v>
      </c>
      <c r="G48" s="3"/>
      <c r="H48" s="4"/>
      <c r="I48" s="4"/>
      <c r="J48" s="4" t="b">
        <v>0</v>
      </c>
      <c r="K48" s="3" t="s">
        <v>115</v>
      </c>
    </row>
    <row r="49" spans="1:11" x14ac:dyDescent="0.25">
      <c r="A49" s="3" t="s">
        <v>93</v>
      </c>
      <c r="B49" s="3">
        <f t="shared" si="0"/>
        <v>46</v>
      </c>
      <c r="C49" s="3" t="s">
        <v>73</v>
      </c>
      <c r="D49" s="3" t="s">
        <v>33</v>
      </c>
      <c r="E49" s="3" t="s">
        <v>32</v>
      </c>
      <c r="F49" s="3" t="s">
        <v>33</v>
      </c>
      <c r="G49" s="3" t="s">
        <v>44</v>
      </c>
      <c r="H49" s="4"/>
      <c r="I49" s="4"/>
      <c r="J49" s="4">
        <v>0</v>
      </c>
      <c r="K49" s="3" t="s">
        <v>118</v>
      </c>
    </row>
    <row r="50" spans="1:11" x14ac:dyDescent="0.25">
      <c r="A50" s="3" t="s">
        <v>102</v>
      </c>
      <c r="B50" s="3">
        <f t="shared" si="0"/>
        <v>47</v>
      </c>
      <c r="C50" s="3" t="s">
        <v>75</v>
      </c>
      <c r="D50" s="3" t="s">
        <v>33</v>
      </c>
      <c r="E50" s="3" t="s">
        <v>32</v>
      </c>
      <c r="F50" s="3" t="s">
        <v>33</v>
      </c>
      <c r="G50" s="3"/>
      <c r="H50" s="4"/>
      <c r="I50" s="4"/>
      <c r="J50" s="4" t="b">
        <v>0</v>
      </c>
      <c r="K50" s="3" t="s">
        <v>116</v>
      </c>
    </row>
    <row r="51" spans="1:11" x14ac:dyDescent="0.25">
      <c r="A51" s="3" t="s">
        <v>94</v>
      </c>
      <c r="B51" s="3">
        <f t="shared" si="0"/>
        <v>48</v>
      </c>
      <c r="C51" s="3" t="s">
        <v>73</v>
      </c>
      <c r="D51" s="3" t="s">
        <v>33</v>
      </c>
      <c r="E51" s="3" t="s">
        <v>32</v>
      </c>
      <c r="F51" s="3" t="s">
        <v>33</v>
      </c>
      <c r="G51" s="3" t="s">
        <v>44</v>
      </c>
      <c r="H51" s="4"/>
      <c r="I51" s="4"/>
      <c r="J51" s="4">
        <v>0</v>
      </c>
      <c r="K51" s="3" t="s">
        <v>119</v>
      </c>
    </row>
    <row r="52" spans="1:11" x14ac:dyDescent="0.25">
      <c r="A52" s="3" t="s">
        <v>95</v>
      </c>
      <c r="B52" s="3">
        <f t="shared" si="0"/>
        <v>49</v>
      </c>
      <c r="C52" s="3" t="s">
        <v>73</v>
      </c>
      <c r="D52" s="3" t="s">
        <v>33</v>
      </c>
      <c r="E52" s="3" t="s">
        <v>32</v>
      </c>
      <c r="F52" s="3" t="s">
        <v>33</v>
      </c>
      <c r="G52" s="3" t="s">
        <v>44</v>
      </c>
      <c r="H52" s="4"/>
      <c r="I52" s="4"/>
      <c r="J52" s="4">
        <v>0</v>
      </c>
      <c r="K52" s="3" t="s">
        <v>107</v>
      </c>
    </row>
    <row r="53" spans="1:11" x14ac:dyDescent="0.25">
      <c r="A53" s="5" t="s">
        <v>96</v>
      </c>
      <c r="B53" s="3">
        <f t="shared" si="0"/>
        <v>50</v>
      </c>
      <c r="C53" s="3" t="s">
        <v>73</v>
      </c>
      <c r="D53" s="3" t="s">
        <v>32</v>
      </c>
      <c r="E53" s="3" t="s">
        <v>33</v>
      </c>
      <c r="F53" s="3" t="s">
        <v>32</v>
      </c>
      <c r="G53" s="3" t="s">
        <v>44</v>
      </c>
      <c r="H53" s="4"/>
      <c r="I53" s="4"/>
      <c r="J53" s="4"/>
      <c r="K53" s="3" t="s">
        <v>106</v>
      </c>
    </row>
    <row r="54" spans="1:11" x14ac:dyDescent="0.25">
      <c r="A54" s="5" t="s">
        <v>97</v>
      </c>
      <c r="B54" s="3">
        <f t="shared" si="0"/>
        <v>51</v>
      </c>
      <c r="C54" s="3" t="s">
        <v>73</v>
      </c>
      <c r="D54" s="3" t="s">
        <v>32</v>
      </c>
      <c r="E54" s="3" t="s">
        <v>33</v>
      </c>
      <c r="F54" s="3" t="s">
        <v>32</v>
      </c>
      <c r="G54" s="3" t="s">
        <v>44</v>
      </c>
      <c r="H54" s="4"/>
      <c r="I54" s="4"/>
      <c r="J54" s="4"/>
      <c r="K54" s="3" t="s">
        <v>105</v>
      </c>
    </row>
    <row r="55" spans="1:11" x14ac:dyDescent="0.25">
      <c r="A55" s="5" t="s">
        <v>98</v>
      </c>
      <c r="B55" s="3">
        <f t="shared" si="0"/>
        <v>52</v>
      </c>
      <c r="C55" s="3" t="s">
        <v>73</v>
      </c>
      <c r="D55" s="3" t="s">
        <v>32</v>
      </c>
      <c r="E55" s="3" t="s">
        <v>33</v>
      </c>
      <c r="F55" s="3" t="s">
        <v>32</v>
      </c>
      <c r="G55" s="3" t="s">
        <v>44</v>
      </c>
      <c r="H55" s="4"/>
      <c r="I55" s="4"/>
      <c r="J55" s="4"/>
      <c r="K55" s="3" t="s">
        <v>117</v>
      </c>
    </row>
    <row r="56" spans="1:11" x14ac:dyDescent="0.25">
      <c r="A56" s="5" t="s">
        <v>99</v>
      </c>
      <c r="B56" s="3">
        <f t="shared" si="0"/>
        <v>53</v>
      </c>
      <c r="C56" s="3" t="s">
        <v>69</v>
      </c>
      <c r="D56" s="3" t="s">
        <v>32</v>
      </c>
      <c r="E56" s="3" t="s">
        <v>32</v>
      </c>
      <c r="F56" s="3" t="s">
        <v>33</v>
      </c>
      <c r="G56" s="3" t="s">
        <v>81</v>
      </c>
      <c r="H56" s="4"/>
      <c r="I56" s="4"/>
      <c r="J56" s="4">
        <v>0</v>
      </c>
      <c r="K56" s="3" t="s">
        <v>82</v>
      </c>
    </row>
    <row r="57" spans="1:11" x14ac:dyDescent="0.25">
      <c r="A57" s="5" t="s">
        <v>100</v>
      </c>
      <c r="B57" s="3">
        <f t="shared" si="0"/>
        <v>54</v>
      </c>
      <c r="C57" s="3" t="s">
        <v>74</v>
      </c>
      <c r="D57" s="3" t="s">
        <v>33</v>
      </c>
      <c r="E57" s="3" t="s">
        <v>32</v>
      </c>
      <c r="F57" s="3" t="s">
        <v>33</v>
      </c>
      <c r="G57" s="3" t="s">
        <v>44</v>
      </c>
      <c r="H57" s="4"/>
      <c r="I57" s="4"/>
      <c r="J57" s="4" t="s">
        <v>81</v>
      </c>
      <c r="K57" s="3" t="s">
        <v>83</v>
      </c>
    </row>
    <row r="58" spans="1:11" x14ac:dyDescent="0.25">
      <c r="A58" s="5" t="s">
        <v>120</v>
      </c>
      <c r="B58" s="3">
        <f t="shared" si="0"/>
        <v>55</v>
      </c>
      <c r="C58" s="5" t="s">
        <v>75</v>
      </c>
      <c r="D58" s="5" t="s">
        <v>32</v>
      </c>
      <c r="E58" s="5" t="s">
        <v>32</v>
      </c>
      <c r="F58" s="5" t="s">
        <v>33</v>
      </c>
      <c r="G58" s="3"/>
      <c r="H58" s="3"/>
      <c r="I58" s="3"/>
      <c r="J58" s="4"/>
      <c r="K58" s="3" t="s">
        <v>132</v>
      </c>
    </row>
    <row r="59" spans="1:11" x14ac:dyDescent="0.25">
      <c r="A59" s="5" t="s">
        <v>121</v>
      </c>
      <c r="B59" s="3">
        <f t="shared" si="0"/>
        <v>56</v>
      </c>
      <c r="C59" s="5" t="s">
        <v>75</v>
      </c>
      <c r="D59" s="5" t="s">
        <v>33</v>
      </c>
      <c r="E59" s="5" t="s">
        <v>32</v>
      </c>
      <c r="F59" s="5" t="s">
        <v>33</v>
      </c>
      <c r="G59" s="3"/>
      <c r="H59" s="3"/>
      <c r="I59" s="3"/>
      <c r="J59" s="4" t="b">
        <v>0</v>
      </c>
      <c r="K59" s="3" t="s">
        <v>133</v>
      </c>
    </row>
    <row r="60" spans="1:11" x14ac:dyDescent="0.25">
      <c r="A60" s="5" t="s">
        <v>122</v>
      </c>
      <c r="B60" s="3">
        <f t="shared" si="0"/>
        <v>57</v>
      </c>
      <c r="C60" s="5" t="s">
        <v>69</v>
      </c>
      <c r="D60" s="5" t="s">
        <v>33</v>
      </c>
      <c r="E60" s="5" t="s">
        <v>32</v>
      </c>
      <c r="F60" s="5" t="s">
        <v>33</v>
      </c>
      <c r="G60" s="3" t="s">
        <v>80</v>
      </c>
      <c r="H60" s="4">
        <v>5</v>
      </c>
      <c r="I60" s="4">
        <v>43200</v>
      </c>
      <c r="J60" s="4" t="s">
        <v>9</v>
      </c>
      <c r="K60" s="3" t="s">
        <v>131</v>
      </c>
    </row>
    <row r="61" spans="1:11" x14ac:dyDescent="0.25">
      <c r="A61" s="5" t="s">
        <v>123</v>
      </c>
      <c r="B61" s="3">
        <f t="shared" si="0"/>
        <v>58</v>
      </c>
      <c r="C61" s="5" t="s">
        <v>73</v>
      </c>
      <c r="D61" s="5" t="s">
        <v>32</v>
      </c>
      <c r="E61" s="5" t="s">
        <v>32</v>
      </c>
      <c r="F61" s="5" t="s">
        <v>33</v>
      </c>
      <c r="G61" s="3" t="s">
        <v>80</v>
      </c>
      <c r="H61" s="4">
        <v>0</v>
      </c>
      <c r="I61" s="4">
        <v>120</v>
      </c>
      <c r="J61" s="4" t="s">
        <v>90</v>
      </c>
      <c r="K61" s="3" t="s">
        <v>136</v>
      </c>
    </row>
    <row r="62" spans="1:11" x14ac:dyDescent="0.25">
      <c r="A62" s="5" t="s">
        <v>124</v>
      </c>
      <c r="B62" s="3">
        <f t="shared" si="0"/>
        <v>59</v>
      </c>
      <c r="C62" s="5" t="s">
        <v>74</v>
      </c>
      <c r="D62" s="5" t="s">
        <v>33</v>
      </c>
      <c r="E62" s="5" t="s">
        <v>32</v>
      </c>
      <c r="F62" s="5" t="s">
        <v>33</v>
      </c>
      <c r="G62" s="3"/>
      <c r="H62" s="3"/>
      <c r="I62" s="3"/>
      <c r="J62" s="6" t="s">
        <v>125</v>
      </c>
      <c r="K62" s="3" t="s">
        <v>135</v>
      </c>
    </row>
    <row r="63" spans="1:11" x14ac:dyDescent="0.25">
      <c r="A63" s="5" t="s">
        <v>126</v>
      </c>
      <c r="B63" s="3">
        <f t="shared" si="0"/>
        <v>60</v>
      </c>
      <c r="C63" s="5" t="s">
        <v>69</v>
      </c>
      <c r="D63" s="5" t="s">
        <v>33</v>
      </c>
      <c r="E63" s="5" t="s">
        <v>32</v>
      </c>
      <c r="F63" s="5" t="s">
        <v>33</v>
      </c>
      <c r="G63" s="3" t="s">
        <v>80</v>
      </c>
      <c r="H63" s="4">
        <v>5</v>
      </c>
      <c r="I63" s="4">
        <v>43200</v>
      </c>
      <c r="J63" s="4">
        <v>3600</v>
      </c>
      <c r="K63" s="3" t="s">
        <v>134</v>
      </c>
    </row>
    <row r="64" spans="1:11" x14ac:dyDescent="0.25">
      <c r="A64" s="5" t="s">
        <v>127</v>
      </c>
      <c r="B64" s="3">
        <f t="shared" si="0"/>
        <v>61</v>
      </c>
      <c r="C64" s="5" t="s">
        <v>74</v>
      </c>
      <c r="D64" s="5" t="s">
        <v>33</v>
      </c>
      <c r="E64" s="5" t="s">
        <v>32</v>
      </c>
      <c r="F64" s="5" t="s">
        <v>33</v>
      </c>
      <c r="G64" s="3"/>
      <c r="H64" s="3"/>
      <c r="I64" s="3"/>
      <c r="J64" s="6" t="s">
        <v>128</v>
      </c>
      <c r="K64" s="3" t="s">
        <v>130</v>
      </c>
    </row>
    <row r="65" spans="1:11" x14ac:dyDescent="0.25">
      <c r="A65" s="5" t="s">
        <v>129</v>
      </c>
      <c r="B65" s="3">
        <f t="shared" si="0"/>
        <v>62</v>
      </c>
      <c r="C65" s="5" t="s">
        <v>74</v>
      </c>
      <c r="D65" s="5" t="s">
        <v>33</v>
      </c>
      <c r="E65" s="5" t="s">
        <v>32</v>
      </c>
      <c r="F65" s="5" t="s">
        <v>33</v>
      </c>
      <c r="G65" s="3"/>
      <c r="H65" s="3"/>
      <c r="I65" s="3"/>
      <c r="J65" s="3"/>
      <c r="K65" s="3" t="s">
        <v>164</v>
      </c>
    </row>
  </sheetData>
  <autoFilter ref="A2:K2" xr:uid="{223A3627-227E-4302-AE77-12D364B94283}"/>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8B3B7-7C94-4B96-8E78-9C139EB9E515}">
  <dimension ref="A1:E1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0.7109375" customWidth="1"/>
  </cols>
  <sheetData>
    <row r="1" spans="1:5" ht="18.75" x14ac:dyDescent="0.3">
      <c r="A1" s="26" t="s">
        <v>186</v>
      </c>
      <c r="B1" s="26"/>
      <c r="C1" s="26"/>
      <c r="D1" s="26"/>
      <c r="E1" s="26"/>
    </row>
    <row r="2" spans="1:5" x14ac:dyDescent="0.25">
      <c r="A2" s="2" t="s">
        <v>137</v>
      </c>
      <c r="B2" s="2" t="s">
        <v>70</v>
      </c>
      <c r="C2" s="2" t="s">
        <v>60</v>
      </c>
      <c r="D2" s="2" t="s">
        <v>138</v>
      </c>
      <c r="E2" s="2" t="s">
        <v>64</v>
      </c>
    </row>
    <row r="3" spans="1:5" x14ac:dyDescent="0.25">
      <c r="A3" s="3" t="s">
        <v>139</v>
      </c>
      <c r="B3" s="3" t="s">
        <v>140</v>
      </c>
      <c r="C3" s="3" t="s">
        <v>32</v>
      </c>
      <c r="D3" s="3" t="s">
        <v>33</v>
      </c>
      <c r="E3" s="9" t="s">
        <v>141</v>
      </c>
    </row>
    <row r="4" spans="1:5" x14ac:dyDescent="0.25">
      <c r="A4" s="3" t="s">
        <v>142</v>
      </c>
      <c r="B4" s="3" t="s">
        <v>140</v>
      </c>
      <c r="C4" s="3" t="s">
        <v>32</v>
      </c>
      <c r="D4" s="3" t="s">
        <v>33</v>
      </c>
      <c r="E4" s="9" t="s">
        <v>143</v>
      </c>
    </row>
    <row r="5" spans="1:5" x14ac:dyDescent="0.25">
      <c r="A5" s="3" t="s">
        <v>144</v>
      </c>
      <c r="B5" s="3" t="s">
        <v>74</v>
      </c>
      <c r="C5" s="3" t="s">
        <v>32</v>
      </c>
      <c r="D5" s="3" t="s">
        <v>33</v>
      </c>
      <c r="E5" s="3" t="s">
        <v>145</v>
      </c>
    </row>
    <row r="6" spans="1:5" x14ac:dyDescent="0.25">
      <c r="A6" s="10"/>
      <c r="B6" s="10"/>
      <c r="C6" s="10"/>
      <c r="D6" s="10"/>
      <c r="E6" s="10"/>
    </row>
    <row r="7" spans="1:5" x14ac:dyDescent="0.25">
      <c r="A7" s="10"/>
      <c r="B7" s="10"/>
      <c r="C7" s="10"/>
      <c r="D7" s="10"/>
      <c r="E7" s="11"/>
    </row>
    <row r="8" spans="1:5" x14ac:dyDescent="0.25">
      <c r="A8" s="10"/>
      <c r="B8" s="10"/>
      <c r="C8" s="10"/>
      <c r="D8" s="10"/>
      <c r="E8" s="11"/>
    </row>
    <row r="9" spans="1:5" x14ac:dyDescent="0.25">
      <c r="A9" s="10"/>
      <c r="B9" s="10"/>
      <c r="C9" s="10"/>
      <c r="D9" s="10"/>
      <c r="E9" s="12"/>
    </row>
    <row r="10" spans="1:5" x14ac:dyDescent="0.25">
      <c r="A10" s="10"/>
      <c r="B10" s="10"/>
      <c r="C10" s="10"/>
      <c r="D10" s="10"/>
      <c r="E10" s="13"/>
    </row>
    <row r="11" spans="1:5" x14ac:dyDescent="0.25">
      <c r="A11" s="10"/>
      <c r="B11" s="10"/>
      <c r="C11" s="10"/>
      <c r="D11" s="10"/>
      <c r="E11" s="14"/>
    </row>
    <row r="12" spans="1:5" x14ac:dyDescent="0.25">
      <c r="A12" s="10"/>
      <c r="B12" s="10"/>
      <c r="C12" s="10"/>
      <c r="D12" s="10"/>
      <c r="E12" s="14"/>
    </row>
    <row r="13" spans="1:5" x14ac:dyDescent="0.25">
      <c r="A13" s="10"/>
      <c r="B13" s="10"/>
      <c r="C13" s="10"/>
      <c r="D13" s="10"/>
      <c r="E13" s="14"/>
    </row>
    <row r="14" spans="1:5" x14ac:dyDescent="0.25">
      <c r="A14" s="10"/>
      <c r="B14" s="10"/>
      <c r="C14" s="10"/>
      <c r="D14" s="10"/>
      <c r="E14" s="14"/>
    </row>
  </sheetData>
  <mergeCells count="1">
    <mergeCell ref="A1:E1"/>
  </mergeCells>
  <conditionalFormatting sqref="A15:A21">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0661B-49FD-4A37-B844-94219D09A7C6}">
  <dimension ref="A1:D28"/>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64.5703125" bestFit="1" customWidth="1"/>
  </cols>
  <sheetData>
    <row r="1" spans="1:4" ht="18.75" x14ac:dyDescent="0.3">
      <c r="A1" s="26" t="s">
        <v>187</v>
      </c>
      <c r="B1" s="26"/>
      <c r="C1" s="26"/>
      <c r="D1" s="26"/>
    </row>
    <row r="2" spans="1:4" ht="15" customHeight="1" x14ac:dyDescent="0.25">
      <c r="A2" s="33" t="s">
        <v>165</v>
      </c>
      <c r="B2" s="34"/>
      <c r="C2" s="34"/>
      <c r="D2" s="35"/>
    </row>
    <row r="3" spans="1:4" x14ac:dyDescent="0.25">
      <c r="A3" s="36"/>
      <c r="B3" s="37"/>
      <c r="C3" s="37"/>
      <c r="D3" s="38"/>
    </row>
    <row r="4" spans="1:4" x14ac:dyDescent="0.25">
      <c r="A4" s="39" t="s">
        <v>166</v>
      </c>
      <c r="B4" s="40"/>
      <c r="C4" s="40"/>
      <c r="D4" s="41"/>
    </row>
    <row r="5" spans="1:4" ht="15.75" thickBot="1" x14ac:dyDescent="0.3">
      <c r="A5" s="39"/>
      <c r="B5" s="40"/>
      <c r="C5" s="40"/>
      <c r="D5" s="41"/>
    </row>
    <row r="6" spans="1:4" ht="19.5" thickTop="1" x14ac:dyDescent="0.25">
      <c r="A6" s="42" t="s">
        <v>167</v>
      </c>
      <c r="B6" s="43"/>
      <c r="C6" s="43"/>
      <c r="D6" s="44"/>
    </row>
    <row r="7" spans="1:4" ht="105" customHeight="1" x14ac:dyDescent="0.25">
      <c r="A7" s="45" t="s">
        <v>168</v>
      </c>
      <c r="B7" s="46"/>
      <c r="C7" s="46"/>
      <c r="D7" s="47"/>
    </row>
    <row r="8" spans="1:4" x14ac:dyDescent="0.25">
      <c r="A8" s="15" t="s">
        <v>169</v>
      </c>
      <c r="B8" s="2" t="s">
        <v>170</v>
      </c>
      <c r="C8" s="2" t="s">
        <v>171</v>
      </c>
      <c r="D8" s="16" t="s">
        <v>64</v>
      </c>
    </row>
    <row r="9" spans="1:4" x14ac:dyDescent="0.25">
      <c r="A9" s="17" t="s">
        <v>172</v>
      </c>
      <c r="B9" s="18" t="s">
        <v>173</v>
      </c>
      <c r="C9" s="3" t="s">
        <v>33</v>
      </c>
      <c r="D9" s="19" t="s">
        <v>180</v>
      </c>
    </row>
    <row r="10" spans="1:4" x14ac:dyDescent="0.25">
      <c r="A10" s="17" t="s">
        <v>174</v>
      </c>
      <c r="B10" s="18" t="s">
        <v>173</v>
      </c>
      <c r="C10" s="3" t="s">
        <v>33</v>
      </c>
      <c r="D10" s="19" t="s">
        <v>175</v>
      </c>
    </row>
    <row r="11" spans="1:4" x14ac:dyDescent="0.25">
      <c r="A11" s="17" t="s">
        <v>176</v>
      </c>
      <c r="B11" s="18" t="s">
        <v>173</v>
      </c>
      <c r="C11" s="3" t="s">
        <v>33</v>
      </c>
      <c r="D11" s="20" t="s">
        <v>177</v>
      </c>
    </row>
    <row r="12" spans="1:4" ht="66" customHeight="1" x14ac:dyDescent="0.25">
      <c r="A12" s="27" t="s">
        <v>178</v>
      </c>
      <c r="B12" s="28"/>
      <c r="C12" s="28"/>
      <c r="D12" s="29"/>
    </row>
    <row r="13" spans="1:4" ht="150" customHeight="1" thickBot="1" x14ac:dyDescent="0.3">
      <c r="A13" s="30" t="s">
        <v>179</v>
      </c>
      <c r="B13" s="31"/>
      <c r="C13" s="31"/>
      <c r="D13" s="32"/>
    </row>
    <row r="14" spans="1:4" ht="15.75" thickTop="1" x14ac:dyDescent="0.25">
      <c r="A14" s="21"/>
      <c r="B14" s="21"/>
      <c r="C14" s="21"/>
      <c r="D14" s="21"/>
    </row>
    <row r="15" spans="1:4" x14ac:dyDescent="0.25">
      <c r="A15" s="21"/>
      <c r="B15" s="21"/>
      <c r="C15" s="21"/>
      <c r="D15" s="21"/>
    </row>
    <row r="16" spans="1:4" x14ac:dyDescent="0.25">
      <c r="A16" s="21"/>
      <c r="B16" s="21"/>
      <c r="C16" s="21"/>
      <c r="D16" s="21"/>
    </row>
    <row r="17" spans="1:4" x14ac:dyDescent="0.25">
      <c r="A17" s="21"/>
      <c r="B17" s="21"/>
      <c r="C17" s="21"/>
      <c r="D17" s="21"/>
    </row>
    <row r="18" spans="1:4" x14ac:dyDescent="0.25">
      <c r="A18" s="21"/>
      <c r="B18" s="21"/>
      <c r="C18" s="21"/>
      <c r="D18" s="21"/>
    </row>
    <row r="19" spans="1:4" x14ac:dyDescent="0.25">
      <c r="A19" s="21"/>
      <c r="B19" s="21"/>
      <c r="C19" s="21"/>
      <c r="D19" s="21"/>
    </row>
    <row r="20" spans="1:4" x14ac:dyDescent="0.25">
      <c r="A20" s="21"/>
      <c r="B20" s="21"/>
      <c r="C20" s="21"/>
      <c r="D20" s="21"/>
    </row>
    <row r="21" spans="1:4" x14ac:dyDescent="0.25">
      <c r="A21" s="21"/>
      <c r="B21" s="21"/>
      <c r="C21" s="21"/>
      <c r="D21" s="21"/>
    </row>
    <row r="22" spans="1:4" x14ac:dyDescent="0.25">
      <c r="A22" s="21"/>
      <c r="B22" s="21"/>
      <c r="C22" s="21"/>
      <c r="D22" s="21"/>
    </row>
    <row r="23" spans="1:4" x14ac:dyDescent="0.25">
      <c r="A23" s="21"/>
      <c r="B23" s="21"/>
      <c r="C23" s="21"/>
      <c r="D23" s="21"/>
    </row>
    <row r="24" spans="1:4" x14ac:dyDescent="0.25">
      <c r="A24" s="21"/>
      <c r="B24" s="21"/>
      <c r="C24" s="21"/>
      <c r="D24" s="21"/>
    </row>
    <row r="25" spans="1:4" x14ac:dyDescent="0.25">
      <c r="A25" s="21"/>
      <c r="B25" s="21"/>
      <c r="C25" s="21"/>
      <c r="D25" s="21"/>
    </row>
    <row r="26" spans="1:4" x14ac:dyDescent="0.25">
      <c r="A26" s="21"/>
      <c r="B26" s="21"/>
      <c r="C26" s="21"/>
      <c r="D26" s="21"/>
    </row>
    <row r="27" spans="1:4" x14ac:dyDescent="0.25">
      <c r="A27" s="21"/>
      <c r="B27" s="21"/>
      <c r="C27" s="21"/>
      <c r="D27" s="21"/>
    </row>
    <row r="28" spans="1:4" x14ac:dyDescent="0.25">
      <c r="A28" s="22"/>
      <c r="B28" s="22"/>
      <c r="C28" s="22"/>
      <c r="D28" s="22"/>
    </row>
  </sheetData>
  <mergeCells count="8">
    <mergeCell ref="A12:D12"/>
    <mergeCell ref="A13:D13"/>
    <mergeCell ref="A1:D1"/>
    <mergeCell ref="A2:D3"/>
    <mergeCell ref="A4:D4"/>
    <mergeCell ref="A5:D5"/>
    <mergeCell ref="A6:D6"/>
    <mergeCell ref="A7:D7"/>
  </mergeCells>
  <hyperlinks>
    <hyperlink ref="A4:D4" r:id="rId1" location="ExportingandImportingaCSV-Callingthesystem.dataset.fromCSVFunction" display="Ignition 8.1 CSV format is used for all CSV strings. All columns use string  (str) type." xr:uid="{977D7E40-A23E-40A3-809E-1B6D37B680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Dev1</vt:lpstr>
      <vt:lpstr>properties</vt:lpstr>
      <vt:lpstr>CSV Formatting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2022-02-24T14:46:21Z</dcterms:modified>
</cp:coreProperties>
</file>